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https://uinnlandet-my.sharepoint.com/personal/hakon_bergum_inn_no/Documents/Skrivebord/"/>
    </mc:Choice>
  </mc:AlternateContent>
  <xr:revisionPtr revIDLastSave="1" documentId="8_{0D4ED739-306B-4FE0-B088-CF4C8B3E0C2D}" xr6:coauthVersionLast="47" xr6:coauthVersionMax="47" xr10:uidLastSave="{7AC703FA-6A5B-40A1-87E7-FCBB7DA8E2E6}"/>
  <bookViews>
    <workbookView xWindow="28680" yWindow="-120" windowWidth="29040" windowHeight="17520" xr2:uid="{6E9E855E-F0AF-4868-BC7F-6D630CF5EEDD}"/>
  </bookViews>
  <sheets>
    <sheet name="Ark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1" l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<sst xmlns="http://schemas.openxmlformats.org/spreadsheetml/2006/main" count="162" uniqueCount="90">
  <si>
    <t>Fakultet</t>
  </si>
  <si>
    <t>Søkekode</t>
  </si>
  <si>
    <t>Studieprogram</t>
  </si>
  <si>
    <t>Studieplasser</t>
  </si>
  <si>
    <t>Venteliste</t>
  </si>
  <si>
    <t>Poenggrense1 gang</t>
  </si>
  <si>
    <t>Poenggrense ord</t>
  </si>
  <si>
    <t>ALB</t>
  </si>
  <si>
    <t>Bioingeniør</t>
  </si>
  <si>
    <t>Jakt, fiske og naturveiledning</t>
  </si>
  <si>
    <t>Landbruksteknikk</t>
  </si>
  <si>
    <t>Agronomi</t>
  </si>
  <si>
    <t>Skogbruk</t>
  </si>
  <si>
    <t>Utmarksforvaltning</t>
  </si>
  <si>
    <t>Økologisk landbruk, deltid</t>
  </si>
  <si>
    <t>Jordbruk</t>
  </si>
  <si>
    <t>Jordbruk, deltid</t>
  </si>
  <si>
    <t>FTVS</t>
  </si>
  <si>
    <t>Animasjon og digital kunst</t>
  </si>
  <si>
    <t>Dokumentar- og TV-produksjon</t>
  </si>
  <si>
    <t>Prosjekt- og prod.ledelse for dokumentar og TV</t>
  </si>
  <si>
    <t>Spillteknologi og simulering</t>
  </si>
  <si>
    <t>Dokumentar- og TV-regi</t>
  </si>
  <si>
    <t>Kunstig intelligens</t>
  </si>
  <si>
    <t>HHS</t>
  </si>
  <si>
    <t>Organisasjon og ledelse, Rena</t>
  </si>
  <si>
    <t>Bedriftsøkonomi</t>
  </si>
  <si>
    <t>Økonomi og administrasjon, Lillehammer, årsstudium</t>
  </si>
  <si>
    <t>Internasjonale studier , årsstudium</t>
  </si>
  <si>
    <t>Filosofi</t>
  </si>
  <si>
    <t>Økonomi og administrasjon, Rena, bachelor</t>
  </si>
  <si>
    <t>Serviceledelse og markedsføring</t>
  </si>
  <si>
    <t>Filosofi, politikk og økonomi</t>
  </si>
  <si>
    <t>Sport Management</t>
  </si>
  <si>
    <t>Regnskap og økonomirådgivning</t>
  </si>
  <si>
    <t>Organisasjon og ledelse, Lillehammer</t>
  </si>
  <si>
    <t>Organisasjon og ledelse, deltid</t>
  </si>
  <si>
    <t>Ledelse og digitalisering</t>
  </si>
  <si>
    <t>Økonomi og administrasjon, Lillehammer, bachelor</t>
  </si>
  <si>
    <t>Regnskap og økonomirådgivning, nettbasert</t>
  </si>
  <si>
    <t>Bedriftsøkonomi, deltid</t>
  </si>
  <si>
    <t>Krisehåndtering, deltid</t>
  </si>
  <si>
    <t>Regnskap og økonomirådgivning, deltid</t>
  </si>
  <si>
    <t>Økonomi og administrasjon, Rena, bachelor, nettbasert</t>
  </si>
  <si>
    <t>Økonomi og administrasjon, deltid</t>
  </si>
  <si>
    <t>Rettsvitenskap</t>
  </si>
  <si>
    <t>Beredskap og krisehåndtering</t>
  </si>
  <si>
    <t>Organisasjon og ledelse, deltid, nettbasert</t>
  </si>
  <si>
    <t>Internasjonale studier , bachelor</t>
  </si>
  <si>
    <t>Psykologi</t>
  </si>
  <si>
    <t>HSV</t>
  </si>
  <si>
    <t>Barnevern</t>
  </si>
  <si>
    <t>Kroppsøving og idrett</t>
  </si>
  <si>
    <t>Idrett - spesialisering i trenerrollen, deltid</t>
  </si>
  <si>
    <t>Idrettsvitenskap- helse og treningsfysiologi</t>
  </si>
  <si>
    <t>Idrett</t>
  </si>
  <si>
    <t>Lærer, 1.-13. trinn, kroppsøving og Idrettsfag</t>
  </si>
  <si>
    <t>Sykepleie, Elverum</t>
  </si>
  <si>
    <t>Sykepleie, deltid, Tynset</t>
  </si>
  <si>
    <t>Sykepleie, deltid, Elverum</t>
  </si>
  <si>
    <t>Sykepleie, Kongsvinger</t>
  </si>
  <si>
    <t>Folkehelsearbeid</t>
  </si>
  <si>
    <t>Vernepleie</t>
  </si>
  <si>
    <t>Vernepleie, deltid, Lillehammer</t>
  </si>
  <si>
    <t>Vernepleie, deltid, Kongsvinger</t>
  </si>
  <si>
    <t>Sosialt arbeid</t>
  </si>
  <si>
    <t>Mat, ernæring og helse</t>
  </si>
  <si>
    <t>Fysioterapi</t>
  </si>
  <si>
    <t>Tannpleie</t>
  </si>
  <si>
    <t>LUP</t>
  </si>
  <si>
    <t>Barnehagelærer</t>
  </si>
  <si>
    <t>Barnehagelærerutdanning- arbeidsplassbasert, deltid</t>
  </si>
  <si>
    <t>Barnehagelærer, samlingsbasert</t>
  </si>
  <si>
    <t>Pedagogikk, årsstudium</t>
  </si>
  <si>
    <t>Samfunnsfag</t>
  </si>
  <si>
    <t>Musikkformidling</t>
  </si>
  <si>
    <t>Grunnskolelærer, 1.-7. trinn</t>
  </si>
  <si>
    <t>Grunnskolelærer, 1.-7. trinn, samlingsbasert</t>
  </si>
  <si>
    <t>Pedagogikk - fleksibelt, deltid</t>
  </si>
  <si>
    <t>Lærer, 1.-13. trinn, musikk</t>
  </si>
  <si>
    <t>Engelsk</t>
  </si>
  <si>
    <t>Spillpedagogikk</t>
  </si>
  <si>
    <t>Grunnskolelærer, 5.-10. trinn</t>
  </si>
  <si>
    <t>Grunnskolelærer, 5.-10. trinn, samlingsbasert</t>
  </si>
  <si>
    <t>Musikk</t>
  </si>
  <si>
    <t>Norsk</t>
  </si>
  <si>
    <t>Pedagogikk, bachelor</t>
  </si>
  <si>
    <t>Spesialpedagogikk</t>
  </si>
  <si>
    <t>Lektor, 8.-13. trinn, språkfag</t>
  </si>
  <si>
    <t>Tilbud gitt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</si>
</sst>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b/>
      <sz val="11"/>
      <name val="Century Gothic"/>
      <family val="2"/>
      <scheme val="minor"/>
    </font>
    <font>
      <sz val="11"/>
      <name val="Century Gothic"/>
      <family val="2"/>
      <scheme val="minor"/>
    </font>
    <font>
      <sz val="9"/>
      <color rgb="FF000000"/>
      <name val="Arial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1" tint="0.499984740745262"/>
      </bottom>
      <diagonal/>
    </border>
    <border>
      <left/>
      <right style="thin">
        <color theme="0" tint="-0.34998626667073579"/>
      </right>
      <top style="thin">
        <color theme="1" tint="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vertical="center"/>
    </xf>
    <xf numFmtId="37" fontId="4" fillId="2" borderId="4" xfId="0" applyNumberFormat="1" applyFont="1" applyFill="1" applyBorder="1" applyAlignment="1">
      <alignment vertical="center"/>
    </xf>
    <xf numFmtId="39" fontId="4" fillId="2" borderId="4" xfId="0" applyNumberFormat="1" applyFont="1" applyFill="1" applyBorder="1" applyAlignment="1">
      <alignment vertical="center"/>
    </xf>
    <xf numFmtId="0" fontId="0" fillId="2" borderId="0" xfId="0" applyFill="1"/>
    <xf numFmtId="0" fontId="1" fillId="2" borderId="0" xfId="0" applyFont="1" applyFill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2" borderId="0" xfId="0" applyFont="1" applyFill="1"/>
  </cellXfs>
  <cellStyles count="1">
    <cellStyle name="Normal" xfId="0" builtinId="0"/>
  </cellStyles>
  <dxfs count="24"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1" tint="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1" tint="0.499984740745262"/>
        </top>
        <bottom style="thin">
          <color theme="1" tint="0.499984740745262"/>
        </bottom>
      </border>
    </dxf>
    <dxf>
      <border outline="0">
        <top style="thin">
          <color rgb="FF4472C4"/>
        </top>
        <bottom style="thin">
          <color rgb="FF4472C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innlandet.sharepoint.com/sites/Team-Opptakskontoretsteamsrom-Forkontaktpersoner-opptak/Delte%20dokumenter/For%20kontaktpersoner%20-%20opptak/Tilbudsberegning%20SO%202025.xlsx" TargetMode="External"/><Relationship Id="rId1" Type="http://schemas.openxmlformats.org/officeDocument/2006/relationships/externalLinkPath" Target="https://uinnlandet.sharepoint.com/sites/Team-Opptakskontoretsteamsrom-Forkontaktpersoner-opptak/Delte%20dokumenter/For%20kontaktpersoner%20-%20opptak/Tilbudsberegning%20S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e fak hoved"/>
      <sheetName val="Opptakstall fra Tableau"/>
      <sheetName val="Førstepri-oversikt fra Tableau"/>
      <sheetName val="Hovedopptak"/>
      <sheetName val="Ventelisteopptak"/>
      <sheetName val="Ledige studieplasser"/>
      <sheetName val="ALB tilbud og svar"/>
      <sheetName val="ALB hoved"/>
      <sheetName val="ALB venteliste"/>
      <sheetName val="ALB ledige studieplasser"/>
      <sheetName val="FTVS tilbud og svar"/>
      <sheetName val="FTVS hoved"/>
      <sheetName val="FTVS venteliste"/>
      <sheetName val="FTVS ledige studieplasser"/>
      <sheetName val="HHS tilbud og svar"/>
      <sheetName val="HHS hoved"/>
      <sheetName val="HHS venteliste"/>
      <sheetName val="HHS ledige studieplasser"/>
      <sheetName val="HSV tilbud og svar"/>
      <sheetName val="HSV hoved"/>
      <sheetName val="HSV venteliste"/>
      <sheetName val="HSV ledige studieplasser"/>
      <sheetName val="LUP tilbud og svar"/>
      <sheetName val="LUP hoved"/>
      <sheetName val="LUP venteliste"/>
      <sheetName val="LUP ledige studieplasser"/>
      <sheetName val="Tilbud til alle"/>
      <sheetName val="Grunnlag for LS-plasser"/>
      <sheetName val="Grunnlag for ventelistetilbud"/>
      <sheetName val="Grunnlag for tilbud hovedopptak"/>
    </sheetNames>
    <sheetDataSet>
      <sheetData sheetId="0">
        <row r="1">
          <cell r="B1" t="str">
            <v>Søkekode</v>
          </cell>
          <cell r="Q1" t="str">
            <v>Studieplasser/ønsket møtt</v>
          </cell>
        </row>
        <row r="2">
          <cell r="B2">
            <v>172</v>
          </cell>
          <cell r="Q2">
            <v>20</v>
          </cell>
        </row>
        <row r="3">
          <cell r="B3">
            <v>311</v>
          </cell>
          <cell r="Q3">
            <v>25</v>
          </cell>
        </row>
        <row r="4">
          <cell r="B4">
            <v>320</v>
          </cell>
          <cell r="Q4">
            <v>25</v>
          </cell>
        </row>
        <row r="5">
          <cell r="B5">
            <v>322</v>
          </cell>
          <cell r="Q5">
            <v>25</v>
          </cell>
        </row>
        <row r="6">
          <cell r="B6">
            <v>323</v>
          </cell>
          <cell r="Q6">
            <v>25</v>
          </cell>
        </row>
        <row r="7">
          <cell r="B7">
            <v>409</v>
          </cell>
          <cell r="Q7">
            <v>300</v>
          </cell>
        </row>
        <row r="8">
          <cell r="B8">
            <v>702</v>
          </cell>
          <cell r="Q8">
            <v>40</v>
          </cell>
        </row>
        <row r="9">
          <cell r="B9">
            <v>730</v>
          </cell>
          <cell r="Q9">
            <v>20</v>
          </cell>
        </row>
        <row r="10">
          <cell r="B10">
            <v>733</v>
          </cell>
          <cell r="Q10">
            <v>120</v>
          </cell>
        </row>
        <row r="11">
          <cell r="B11">
            <v>0</v>
          </cell>
          <cell r="Q11">
            <v>0</v>
          </cell>
        </row>
        <row r="12">
          <cell r="B12">
            <v>0</v>
          </cell>
          <cell r="Q12">
            <v>0</v>
          </cell>
        </row>
        <row r="13">
          <cell r="B13">
            <v>0</v>
          </cell>
          <cell r="Q13">
            <v>0</v>
          </cell>
        </row>
        <row r="14">
          <cell r="B14">
            <v>0</v>
          </cell>
          <cell r="Q14">
            <v>0</v>
          </cell>
        </row>
        <row r="15">
          <cell r="B15">
            <v>0</v>
          </cell>
          <cell r="Q15">
            <v>0</v>
          </cell>
        </row>
        <row r="16">
          <cell r="B16">
            <v>0</v>
          </cell>
          <cell r="Q16">
            <v>0</v>
          </cell>
        </row>
        <row r="17">
          <cell r="B17">
            <v>0</v>
          </cell>
          <cell r="Q17">
            <v>0</v>
          </cell>
        </row>
        <row r="18">
          <cell r="B18">
            <v>0</v>
          </cell>
          <cell r="Q18">
            <v>0</v>
          </cell>
        </row>
        <row r="19">
          <cell r="B19">
            <v>0</v>
          </cell>
          <cell r="Q19">
            <v>0</v>
          </cell>
        </row>
        <row r="20">
          <cell r="B20">
            <v>0</v>
          </cell>
          <cell r="Q20">
            <v>0</v>
          </cell>
        </row>
        <row r="21">
          <cell r="B21">
            <v>0</v>
          </cell>
          <cell r="Q21">
            <v>0</v>
          </cell>
        </row>
        <row r="22">
          <cell r="B22">
            <v>0</v>
          </cell>
          <cell r="Q22">
            <v>0</v>
          </cell>
        </row>
        <row r="23">
          <cell r="B23">
            <v>0</v>
          </cell>
          <cell r="Q23">
            <v>0</v>
          </cell>
        </row>
        <row r="24">
          <cell r="B24">
            <v>0</v>
          </cell>
          <cell r="Q24">
            <v>0</v>
          </cell>
        </row>
        <row r="25">
          <cell r="B25">
            <v>0</v>
          </cell>
          <cell r="Q25">
            <v>0</v>
          </cell>
        </row>
        <row r="26">
          <cell r="B26">
            <v>0</v>
          </cell>
          <cell r="Q26">
            <v>0</v>
          </cell>
        </row>
        <row r="27">
          <cell r="B27">
            <v>0</v>
          </cell>
          <cell r="Q27">
            <v>0</v>
          </cell>
        </row>
        <row r="28">
          <cell r="B28">
            <v>0</v>
          </cell>
          <cell r="Q28">
            <v>0</v>
          </cell>
        </row>
        <row r="29">
          <cell r="B29">
            <v>0</v>
          </cell>
          <cell r="Q29">
            <v>0</v>
          </cell>
        </row>
        <row r="30">
          <cell r="B30">
            <v>0</v>
          </cell>
          <cell r="Q30">
            <v>0</v>
          </cell>
        </row>
        <row r="31">
          <cell r="B31">
            <v>0</v>
          </cell>
          <cell r="Q31">
            <v>0</v>
          </cell>
        </row>
        <row r="32">
          <cell r="B32">
            <v>0</v>
          </cell>
          <cell r="Q32">
            <v>0</v>
          </cell>
        </row>
        <row r="33">
          <cell r="B33">
            <v>0</v>
          </cell>
          <cell r="Q33">
            <v>0</v>
          </cell>
        </row>
        <row r="34">
          <cell r="B34">
            <v>0</v>
          </cell>
          <cell r="Q34">
            <v>0</v>
          </cell>
        </row>
        <row r="35">
          <cell r="B35">
            <v>0</v>
          </cell>
          <cell r="Q35">
            <v>0</v>
          </cell>
        </row>
        <row r="36">
          <cell r="B36">
            <v>0</v>
          </cell>
          <cell r="Q36">
            <v>0</v>
          </cell>
        </row>
        <row r="37">
          <cell r="B37">
            <v>0</v>
          </cell>
          <cell r="Q37">
            <v>0</v>
          </cell>
        </row>
        <row r="38">
          <cell r="B38">
            <v>0</v>
          </cell>
          <cell r="Q38">
            <v>0</v>
          </cell>
        </row>
        <row r="39">
          <cell r="B39">
            <v>0</v>
          </cell>
          <cell r="Q39">
            <v>0</v>
          </cell>
        </row>
        <row r="40">
          <cell r="B40">
            <v>0</v>
          </cell>
          <cell r="Q40">
            <v>0</v>
          </cell>
        </row>
        <row r="41">
          <cell r="B41">
            <v>0</v>
          </cell>
          <cell r="Q41">
            <v>0</v>
          </cell>
        </row>
        <row r="42">
          <cell r="B42">
            <v>0</v>
          </cell>
          <cell r="Q42">
            <v>0</v>
          </cell>
        </row>
        <row r="43">
          <cell r="B43">
            <v>0</v>
          </cell>
          <cell r="Q43">
            <v>0</v>
          </cell>
        </row>
        <row r="44">
          <cell r="B44">
            <v>0</v>
          </cell>
          <cell r="Q44">
            <v>0</v>
          </cell>
        </row>
        <row r="45">
          <cell r="B45">
            <v>0</v>
          </cell>
          <cell r="Q45">
            <v>0</v>
          </cell>
        </row>
        <row r="46">
          <cell r="B46">
            <v>0</v>
          </cell>
          <cell r="Q46">
            <v>0</v>
          </cell>
        </row>
        <row r="47">
          <cell r="B47">
            <v>0</v>
          </cell>
          <cell r="Q47">
            <v>0</v>
          </cell>
        </row>
        <row r="48">
          <cell r="B48">
            <v>0</v>
          </cell>
          <cell r="Q48">
            <v>0</v>
          </cell>
        </row>
        <row r="49">
          <cell r="B49">
            <v>0</v>
          </cell>
          <cell r="Q49">
            <v>0</v>
          </cell>
        </row>
        <row r="50">
          <cell r="B50">
            <v>0</v>
          </cell>
          <cell r="Q50">
            <v>0</v>
          </cell>
        </row>
        <row r="51">
          <cell r="B51" t="str">
            <v>Søkekode</v>
          </cell>
          <cell r="Q51" t="str">
            <v>Ønsket antall møtt</v>
          </cell>
        </row>
        <row r="52">
          <cell r="B52">
            <v>183</v>
          </cell>
          <cell r="Q52">
            <v>50</v>
          </cell>
        </row>
        <row r="53">
          <cell r="B53">
            <v>264</v>
          </cell>
          <cell r="Q53">
            <v>49</v>
          </cell>
        </row>
        <row r="54">
          <cell r="B54">
            <v>395</v>
          </cell>
          <cell r="Q54">
            <v>50</v>
          </cell>
        </row>
        <row r="55">
          <cell r="B55">
            <v>534</v>
          </cell>
          <cell r="Q55">
            <v>13</v>
          </cell>
        </row>
        <row r="56">
          <cell r="B56">
            <v>839</v>
          </cell>
          <cell r="Q56">
            <v>20</v>
          </cell>
        </row>
        <row r="57">
          <cell r="B57">
            <v>847</v>
          </cell>
          <cell r="Q57">
            <v>12</v>
          </cell>
        </row>
        <row r="58">
          <cell r="B58">
            <v>0</v>
          </cell>
          <cell r="Q58">
            <v>0</v>
          </cell>
        </row>
        <row r="59">
          <cell r="B59">
            <v>0</v>
          </cell>
          <cell r="Q59">
            <v>0</v>
          </cell>
        </row>
        <row r="60">
          <cell r="B60">
            <v>0</v>
          </cell>
          <cell r="Q60">
            <v>0</v>
          </cell>
        </row>
        <row r="61">
          <cell r="B61">
            <v>0</v>
          </cell>
          <cell r="Q61">
            <v>0</v>
          </cell>
        </row>
        <row r="62">
          <cell r="B62">
            <v>0</v>
          </cell>
          <cell r="Q62">
            <v>0</v>
          </cell>
        </row>
        <row r="63">
          <cell r="B63">
            <v>0</v>
          </cell>
          <cell r="Q63">
            <v>0</v>
          </cell>
        </row>
        <row r="64">
          <cell r="B64">
            <v>0</v>
          </cell>
          <cell r="Q64">
            <v>0</v>
          </cell>
        </row>
        <row r="65">
          <cell r="B65">
            <v>0</v>
          </cell>
          <cell r="Q65">
            <v>0</v>
          </cell>
        </row>
        <row r="66">
          <cell r="B66">
            <v>0</v>
          </cell>
          <cell r="Q66">
            <v>0</v>
          </cell>
        </row>
        <row r="67">
          <cell r="B67">
            <v>0</v>
          </cell>
          <cell r="Q67">
            <v>0</v>
          </cell>
        </row>
        <row r="68">
          <cell r="B68">
            <v>0</v>
          </cell>
          <cell r="Q68">
            <v>0</v>
          </cell>
        </row>
        <row r="69">
          <cell r="B69">
            <v>0</v>
          </cell>
          <cell r="Q69">
            <v>0</v>
          </cell>
        </row>
        <row r="70">
          <cell r="B70">
            <v>0</v>
          </cell>
          <cell r="Q70">
            <v>0</v>
          </cell>
        </row>
        <row r="71">
          <cell r="B71">
            <v>0</v>
          </cell>
          <cell r="Q71">
            <v>0</v>
          </cell>
        </row>
        <row r="72">
          <cell r="B72">
            <v>0</v>
          </cell>
          <cell r="Q72">
            <v>0</v>
          </cell>
        </row>
        <row r="73">
          <cell r="B73">
            <v>0</v>
          </cell>
          <cell r="Q73">
            <v>0</v>
          </cell>
        </row>
        <row r="74">
          <cell r="B74">
            <v>0</v>
          </cell>
          <cell r="Q74">
            <v>0</v>
          </cell>
        </row>
        <row r="75">
          <cell r="B75">
            <v>0</v>
          </cell>
          <cell r="Q75">
            <v>0</v>
          </cell>
        </row>
        <row r="76">
          <cell r="B76">
            <v>0</v>
          </cell>
          <cell r="Q76">
            <v>0</v>
          </cell>
        </row>
        <row r="77">
          <cell r="B77">
            <v>0</v>
          </cell>
          <cell r="Q77">
            <v>0</v>
          </cell>
        </row>
        <row r="78">
          <cell r="B78">
            <v>0</v>
          </cell>
          <cell r="Q78">
            <v>0</v>
          </cell>
        </row>
        <row r="79">
          <cell r="B79">
            <v>0</v>
          </cell>
          <cell r="Q79">
            <v>0</v>
          </cell>
        </row>
        <row r="80">
          <cell r="B80">
            <v>0</v>
          </cell>
          <cell r="Q80">
            <v>0</v>
          </cell>
        </row>
        <row r="81">
          <cell r="B81">
            <v>0</v>
          </cell>
          <cell r="Q81">
            <v>0</v>
          </cell>
        </row>
        <row r="82">
          <cell r="B82">
            <v>0</v>
          </cell>
          <cell r="Q82">
            <v>0</v>
          </cell>
        </row>
        <row r="83">
          <cell r="B83">
            <v>0</v>
          </cell>
          <cell r="Q83">
            <v>0</v>
          </cell>
        </row>
        <row r="84">
          <cell r="B84">
            <v>0</v>
          </cell>
          <cell r="Q84">
            <v>0</v>
          </cell>
        </row>
        <row r="85">
          <cell r="B85">
            <v>0</v>
          </cell>
          <cell r="Q85">
            <v>0</v>
          </cell>
        </row>
        <row r="86">
          <cell r="B86">
            <v>0</v>
          </cell>
          <cell r="Q86">
            <v>0</v>
          </cell>
        </row>
        <row r="87">
          <cell r="B87">
            <v>0</v>
          </cell>
          <cell r="Q87">
            <v>0</v>
          </cell>
        </row>
        <row r="88">
          <cell r="B88">
            <v>0</v>
          </cell>
          <cell r="Q88">
            <v>0</v>
          </cell>
        </row>
        <row r="89">
          <cell r="B89">
            <v>0</v>
          </cell>
          <cell r="Q89">
            <v>0</v>
          </cell>
        </row>
        <row r="90">
          <cell r="B90">
            <v>0</v>
          </cell>
          <cell r="Q90">
            <v>0</v>
          </cell>
        </row>
        <row r="91">
          <cell r="B91">
            <v>0</v>
          </cell>
          <cell r="Q91">
            <v>0</v>
          </cell>
        </row>
        <row r="92">
          <cell r="B92">
            <v>0</v>
          </cell>
          <cell r="Q92">
            <v>0</v>
          </cell>
        </row>
        <row r="93">
          <cell r="B93">
            <v>0</v>
          </cell>
          <cell r="Q93">
            <v>0</v>
          </cell>
        </row>
        <row r="94">
          <cell r="B94">
            <v>0</v>
          </cell>
          <cell r="Q94">
            <v>0</v>
          </cell>
        </row>
        <row r="95">
          <cell r="B95">
            <v>0</v>
          </cell>
          <cell r="Q95">
            <v>0</v>
          </cell>
        </row>
        <row r="96">
          <cell r="B96">
            <v>0</v>
          </cell>
          <cell r="Q96">
            <v>0</v>
          </cell>
        </row>
        <row r="97">
          <cell r="B97">
            <v>0</v>
          </cell>
          <cell r="Q97">
            <v>0</v>
          </cell>
        </row>
        <row r="98">
          <cell r="B98">
            <v>0</v>
          </cell>
          <cell r="Q98">
            <v>0</v>
          </cell>
        </row>
        <row r="99">
          <cell r="B99">
            <v>0</v>
          </cell>
          <cell r="Q99">
            <v>0</v>
          </cell>
        </row>
        <row r="100">
          <cell r="B100">
            <v>0</v>
          </cell>
          <cell r="Q100">
            <v>0</v>
          </cell>
        </row>
        <row r="101">
          <cell r="B101" t="str">
            <v>Søkekode</v>
          </cell>
          <cell r="Q101" t="str">
            <v>Ønsket antall møtt</v>
          </cell>
        </row>
        <row r="102">
          <cell r="B102">
            <v>35</v>
          </cell>
          <cell r="Q102">
            <v>80</v>
          </cell>
        </row>
        <row r="103">
          <cell r="B103">
            <v>162</v>
          </cell>
          <cell r="Q103">
            <v>30</v>
          </cell>
        </row>
        <row r="104">
          <cell r="B104">
            <v>164</v>
          </cell>
          <cell r="Q104">
            <v>20</v>
          </cell>
        </row>
        <row r="105">
          <cell r="B105">
            <v>171</v>
          </cell>
          <cell r="Q105">
            <v>20</v>
          </cell>
        </row>
        <row r="106">
          <cell r="B106">
            <v>207</v>
          </cell>
          <cell r="Q106">
            <v>65</v>
          </cell>
        </row>
        <row r="107">
          <cell r="B107">
            <v>232</v>
          </cell>
          <cell r="Q107">
            <v>20</v>
          </cell>
        </row>
        <row r="108">
          <cell r="B108">
            <v>239</v>
          </cell>
          <cell r="Q108">
            <v>130</v>
          </cell>
        </row>
        <row r="109">
          <cell r="B109">
            <v>288</v>
          </cell>
          <cell r="Q109">
            <v>25</v>
          </cell>
        </row>
        <row r="110">
          <cell r="B110">
            <v>366</v>
          </cell>
          <cell r="Q110">
            <v>25</v>
          </cell>
        </row>
        <row r="111">
          <cell r="B111">
            <v>369</v>
          </cell>
          <cell r="Q111">
            <v>40</v>
          </cell>
        </row>
        <row r="112">
          <cell r="B112">
            <v>404</v>
          </cell>
          <cell r="Q112">
            <v>85</v>
          </cell>
        </row>
        <row r="113">
          <cell r="B113">
            <v>449</v>
          </cell>
          <cell r="Q113">
            <v>20</v>
          </cell>
        </row>
        <row r="114">
          <cell r="B114">
            <v>470</v>
          </cell>
          <cell r="Q114">
            <v>30</v>
          </cell>
        </row>
        <row r="115">
          <cell r="B115">
            <v>479</v>
          </cell>
          <cell r="Q115">
            <v>40</v>
          </cell>
        </row>
        <row r="116">
          <cell r="B116">
            <v>485</v>
          </cell>
          <cell r="Q116">
            <v>30</v>
          </cell>
        </row>
        <row r="117">
          <cell r="B117">
            <v>515</v>
          </cell>
          <cell r="Q117">
            <v>100</v>
          </cell>
        </row>
        <row r="118">
          <cell r="B118">
            <v>516</v>
          </cell>
          <cell r="Q118">
            <v>40</v>
          </cell>
        </row>
        <row r="119">
          <cell r="B119">
            <v>525</v>
          </cell>
          <cell r="Q119">
            <v>80</v>
          </cell>
        </row>
        <row r="120">
          <cell r="B120">
            <v>526</v>
          </cell>
          <cell r="Q120">
            <v>130</v>
          </cell>
        </row>
        <row r="121">
          <cell r="B121">
            <v>530</v>
          </cell>
          <cell r="Q121">
            <v>100</v>
          </cell>
        </row>
        <row r="122">
          <cell r="B122">
            <v>583</v>
          </cell>
          <cell r="Q122">
            <v>350</v>
          </cell>
        </row>
        <row r="123">
          <cell r="B123">
            <v>664</v>
          </cell>
          <cell r="Q123">
            <v>200</v>
          </cell>
        </row>
        <row r="124">
          <cell r="B124">
            <v>867</v>
          </cell>
          <cell r="Q124">
            <v>45</v>
          </cell>
        </row>
        <row r="125">
          <cell r="B125">
            <v>872</v>
          </cell>
          <cell r="Q125">
            <v>40</v>
          </cell>
        </row>
        <row r="126">
          <cell r="B126">
            <v>876</v>
          </cell>
          <cell r="Q126">
            <v>150</v>
          </cell>
        </row>
        <row r="127">
          <cell r="B127">
            <v>0</v>
          </cell>
          <cell r="Q127">
            <v>0</v>
          </cell>
        </row>
        <row r="128">
          <cell r="B128">
            <v>0</v>
          </cell>
          <cell r="Q128">
            <v>0</v>
          </cell>
        </row>
        <row r="129">
          <cell r="B129">
            <v>0</v>
          </cell>
          <cell r="Q129">
            <v>0</v>
          </cell>
        </row>
        <row r="130">
          <cell r="B130">
            <v>0</v>
          </cell>
          <cell r="Q130">
            <v>0</v>
          </cell>
        </row>
        <row r="131">
          <cell r="B131">
            <v>0</v>
          </cell>
          <cell r="Q131">
            <v>0</v>
          </cell>
        </row>
        <row r="132">
          <cell r="B132">
            <v>0</v>
          </cell>
          <cell r="Q132">
            <v>0</v>
          </cell>
        </row>
        <row r="133">
          <cell r="B133">
            <v>0</v>
          </cell>
          <cell r="Q133">
            <v>0</v>
          </cell>
        </row>
        <row r="134">
          <cell r="B134">
            <v>0</v>
          </cell>
          <cell r="Q134">
            <v>0</v>
          </cell>
        </row>
        <row r="135">
          <cell r="B135">
            <v>0</v>
          </cell>
          <cell r="Q135">
            <v>0</v>
          </cell>
        </row>
        <row r="136">
          <cell r="B136">
            <v>0</v>
          </cell>
          <cell r="Q136">
            <v>0</v>
          </cell>
        </row>
        <row r="137">
          <cell r="B137">
            <v>0</v>
          </cell>
          <cell r="Q137">
            <v>0</v>
          </cell>
        </row>
        <row r="138">
          <cell r="B138">
            <v>0</v>
          </cell>
          <cell r="Q138">
            <v>0</v>
          </cell>
        </row>
        <row r="139">
          <cell r="B139">
            <v>0</v>
          </cell>
          <cell r="Q139">
            <v>0</v>
          </cell>
        </row>
        <row r="140">
          <cell r="B140">
            <v>0</v>
          </cell>
          <cell r="Q140">
            <v>0</v>
          </cell>
        </row>
        <row r="141">
          <cell r="B141">
            <v>0</v>
          </cell>
          <cell r="Q141">
            <v>0</v>
          </cell>
        </row>
        <row r="142">
          <cell r="B142">
            <v>0</v>
          </cell>
          <cell r="Q142">
            <v>0</v>
          </cell>
        </row>
        <row r="143">
          <cell r="B143">
            <v>0</v>
          </cell>
          <cell r="Q143">
            <v>0</v>
          </cell>
        </row>
        <row r="144">
          <cell r="B144">
            <v>0</v>
          </cell>
          <cell r="Q144">
            <v>0</v>
          </cell>
        </row>
        <row r="145">
          <cell r="B145">
            <v>0</v>
          </cell>
          <cell r="Q145">
            <v>0</v>
          </cell>
        </row>
        <row r="146">
          <cell r="B146">
            <v>0</v>
          </cell>
          <cell r="Q146">
            <v>0</v>
          </cell>
        </row>
        <row r="147">
          <cell r="B147">
            <v>0</v>
          </cell>
          <cell r="Q147">
            <v>0</v>
          </cell>
        </row>
        <row r="148">
          <cell r="B148">
            <v>0</v>
          </cell>
          <cell r="Q148">
            <v>0</v>
          </cell>
        </row>
        <row r="149">
          <cell r="B149">
            <v>0</v>
          </cell>
          <cell r="Q149">
            <v>0</v>
          </cell>
        </row>
        <row r="150">
          <cell r="B150">
            <v>0</v>
          </cell>
          <cell r="Q150">
            <v>0</v>
          </cell>
        </row>
        <row r="151">
          <cell r="B151" t="str">
            <v>Søkekode</v>
          </cell>
          <cell r="Q151" t="str">
            <v>Ønsket antall møtt</v>
          </cell>
        </row>
        <row r="152">
          <cell r="B152">
            <v>50</v>
          </cell>
          <cell r="Q152">
            <v>140</v>
          </cell>
        </row>
        <row r="153">
          <cell r="B153">
            <v>51</v>
          </cell>
          <cell r="Q153">
            <v>35</v>
          </cell>
        </row>
        <row r="154">
          <cell r="B154">
            <v>52</v>
          </cell>
          <cell r="Q154">
            <v>110</v>
          </cell>
        </row>
        <row r="155">
          <cell r="B155">
            <v>53</v>
          </cell>
          <cell r="Q155">
            <v>60</v>
          </cell>
        </row>
        <row r="156">
          <cell r="B156">
            <v>60</v>
          </cell>
          <cell r="Q156">
            <v>80</v>
          </cell>
        </row>
        <row r="157">
          <cell r="B157">
            <v>61</v>
          </cell>
          <cell r="Q157">
            <v>50</v>
          </cell>
        </row>
        <row r="158">
          <cell r="B158">
            <v>62</v>
          </cell>
          <cell r="Q158">
            <v>50</v>
          </cell>
        </row>
        <row r="159">
          <cell r="B159">
            <v>70</v>
          </cell>
          <cell r="Q159">
            <v>95</v>
          </cell>
        </row>
        <row r="160">
          <cell r="B160">
            <v>80</v>
          </cell>
          <cell r="Q160">
            <v>95</v>
          </cell>
        </row>
        <row r="161">
          <cell r="B161">
            <v>185</v>
          </cell>
          <cell r="Q161">
            <v>30</v>
          </cell>
        </row>
        <row r="162">
          <cell r="B162">
            <v>486</v>
          </cell>
          <cell r="Q162">
            <v>0</v>
          </cell>
        </row>
        <row r="163">
          <cell r="B163">
            <v>488</v>
          </cell>
          <cell r="Q163">
            <v>50</v>
          </cell>
        </row>
        <row r="164">
          <cell r="B164">
            <v>489</v>
          </cell>
          <cell r="Q164">
            <v>60</v>
          </cell>
        </row>
        <row r="165">
          <cell r="B165">
            <v>507</v>
          </cell>
          <cell r="Q165">
            <v>40</v>
          </cell>
        </row>
        <row r="166">
          <cell r="B166">
            <v>566</v>
          </cell>
          <cell r="Q166">
            <v>30</v>
          </cell>
        </row>
        <row r="167">
          <cell r="B167">
            <v>646</v>
          </cell>
          <cell r="Q167">
            <v>200</v>
          </cell>
        </row>
        <row r="168">
          <cell r="B168">
            <v>703</v>
          </cell>
          <cell r="Q168">
            <v>40</v>
          </cell>
        </row>
        <row r="169">
          <cell r="B169">
            <v>743</v>
          </cell>
          <cell r="Q169">
            <v>35</v>
          </cell>
        </row>
        <row r="170">
          <cell r="B170" t="e">
            <v>#REF!</v>
          </cell>
          <cell r="Q170">
            <v>0</v>
          </cell>
        </row>
        <row r="171">
          <cell r="B171" t="e">
            <v>#REF!</v>
          </cell>
          <cell r="Q171">
            <v>0</v>
          </cell>
        </row>
        <row r="172">
          <cell r="B172">
            <v>0</v>
          </cell>
          <cell r="Q172">
            <v>0</v>
          </cell>
        </row>
        <row r="173">
          <cell r="B173">
            <v>0</v>
          </cell>
          <cell r="Q173">
            <v>0</v>
          </cell>
        </row>
        <row r="174">
          <cell r="B174">
            <v>0</v>
          </cell>
          <cell r="Q174">
            <v>0</v>
          </cell>
        </row>
        <row r="175">
          <cell r="B175">
            <v>0</v>
          </cell>
          <cell r="Q175">
            <v>0</v>
          </cell>
        </row>
        <row r="176">
          <cell r="B176">
            <v>0</v>
          </cell>
          <cell r="Q176">
            <v>0</v>
          </cell>
        </row>
        <row r="177">
          <cell r="B177">
            <v>0</v>
          </cell>
          <cell r="Q177">
            <v>0</v>
          </cell>
        </row>
        <row r="178">
          <cell r="B178">
            <v>0</v>
          </cell>
          <cell r="Q178">
            <v>0</v>
          </cell>
        </row>
        <row r="179">
          <cell r="B179">
            <v>0</v>
          </cell>
          <cell r="Q179">
            <v>0</v>
          </cell>
        </row>
        <row r="180">
          <cell r="B180">
            <v>0</v>
          </cell>
          <cell r="Q180">
            <v>0</v>
          </cell>
        </row>
        <row r="181">
          <cell r="B181">
            <v>0</v>
          </cell>
          <cell r="Q181">
            <v>0</v>
          </cell>
        </row>
        <row r="182">
          <cell r="B182">
            <v>0</v>
          </cell>
          <cell r="Q182">
            <v>0</v>
          </cell>
        </row>
        <row r="183">
          <cell r="B183">
            <v>0</v>
          </cell>
          <cell r="Q183">
            <v>0</v>
          </cell>
        </row>
        <row r="184">
          <cell r="B184">
            <v>0</v>
          </cell>
          <cell r="Q184">
            <v>0</v>
          </cell>
        </row>
        <row r="185">
          <cell r="B185">
            <v>0</v>
          </cell>
          <cell r="Q185">
            <v>0</v>
          </cell>
        </row>
        <row r="186">
          <cell r="B186">
            <v>0</v>
          </cell>
          <cell r="Q186">
            <v>0</v>
          </cell>
        </row>
        <row r="187">
          <cell r="B187">
            <v>0</v>
          </cell>
          <cell r="Q187">
            <v>0</v>
          </cell>
        </row>
        <row r="188">
          <cell r="B188">
            <v>0</v>
          </cell>
          <cell r="Q188">
            <v>0</v>
          </cell>
        </row>
        <row r="189">
          <cell r="B189">
            <v>0</v>
          </cell>
          <cell r="Q189">
            <v>0</v>
          </cell>
        </row>
        <row r="190">
          <cell r="B190">
            <v>0</v>
          </cell>
          <cell r="Q190">
            <v>0</v>
          </cell>
        </row>
        <row r="191">
          <cell r="B191">
            <v>0</v>
          </cell>
          <cell r="Q191">
            <v>0</v>
          </cell>
        </row>
        <row r="192">
          <cell r="B192">
            <v>0</v>
          </cell>
          <cell r="Q192">
            <v>0</v>
          </cell>
        </row>
        <row r="193">
          <cell r="B193">
            <v>0</v>
          </cell>
          <cell r="Q193">
            <v>0</v>
          </cell>
        </row>
        <row r="194">
          <cell r="B194">
            <v>0</v>
          </cell>
          <cell r="Q194">
            <v>0</v>
          </cell>
        </row>
        <row r="195">
          <cell r="B195">
            <v>0</v>
          </cell>
          <cell r="Q195">
            <v>0</v>
          </cell>
        </row>
        <row r="196">
          <cell r="B196">
            <v>0</v>
          </cell>
          <cell r="Q196">
            <v>0</v>
          </cell>
        </row>
        <row r="197">
          <cell r="B197">
            <v>0</v>
          </cell>
          <cell r="Q197">
            <v>0</v>
          </cell>
        </row>
        <row r="198">
          <cell r="B198">
            <v>0</v>
          </cell>
          <cell r="Q198">
            <v>0</v>
          </cell>
        </row>
        <row r="199">
          <cell r="B199">
            <v>0</v>
          </cell>
          <cell r="Q199">
            <v>0</v>
          </cell>
        </row>
        <row r="200">
          <cell r="B200">
            <v>0</v>
          </cell>
          <cell r="Q200">
            <v>0</v>
          </cell>
        </row>
        <row r="201">
          <cell r="B201" t="str">
            <v>Søkekode</v>
          </cell>
          <cell r="Q201" t="str">
            <v>Ønsket antall møtt</v>
          </cell>
        </row>
        <row r="202">
          <cell r="B202">
            <v>130</v>
          </cell>
          <cell r="Q202">
            <v>100</v>
          </cell>
        </row>
        <row r="203">
          <cell r="B203">
            <v>131</v>
          </cell>
          <cell r="Q203">
            <v>25</v>
          </cell>
        </row>
        <row r="204">
          <cell r="B204">
            <v>132</v>
          </cell>
          <cell r="Q204">
            <v>100</v>
          </cell>
        </row>
        <row r="205">
          <cell r="B205">
            <v>220</v>
          </cell>
          <cell r="Q205">
            <v>100</v>
          </cell>
        </row>
        <row r="206">
          <cell r="B206">
            <v>242</v>
          </cell>
          <cell r="Q206">
            <v>30</v>
          </cell>
        </row>
        <row r="207">
          <cell r="B207">
            <v>437</v>
          </cell>
          <cell r="Q207">
            <v>20</v>
          </cell>
        </row>
        <row r="208">
          <cell r="B208">
            <v>547</v>
          </cell>
          <cell r="Q208">
            <v>50</v>
          </cell>
        </row>
        <row r="209">
          <cell r="B209">
            <v>548</v>
          </cell>
          <cell r="Q209">
            <v>50</v>
          </cell>
        </row>
        <row r="210">
          <cell r="B210">
            <v>568</v>
          </cell>
          <cell r="Q210">
            <v>100</v>
          </cell>
        </row>
        <row r="211">
          <cell r="B211">
            <v>575</v>
          </cell>
          <cell r="Q211">
            <v>20</v>
          </cell>
        </row>
        <row r="212">
          <cell r="B212">
            <v>623</v>
          </cell>
          <cell r="Q212">
            <v>30</v>
          </cell>
        </row>
        <row r="213">
          <cell r="B213">
            <v>624</v>
          </cell>
          <cell r="Q213">
            <v>20</v>
          </cell>
        </row>
        <row r="214">
          <cell r="B214">
            <v>651</v>
          </cell>
          <cell r="Q214">
            <v>30</v>
          </cell>
        </row>
        <row r="215">
          <cell r="B215">
            <v>660</v>
          </cell>
          <cell r="Q215">
            <v>30</v>
          </cell>
        </row>
        <row r="216">
          <cell r="B216">
            <v>667</v>
          </cell>
          <cell r="Q216">
            <v>20</v>
          </cell>
        </row>
        <row r="217">
          <cell r="B217">
            <v>672</v>
          </cell>
          <cell r="Q217">
            <v>25</v>
          </cell>
        </row>
        <row r="218">
          <cell r="B218">
            <v>852</v>
          </cell>
          <cell r="Q218">
            <v>50</v>
          </cell>
        </row>
        <row r="219">
          <cell r="B219">
            <v>853</v>
          </cell>
          <cell r="Q219">
            <v>50</v>
          </cell>
        </row>
        <row r="220">
          <cell r="B220">
            <v>935</v>
          </cell>
          <cell r="Q220">
            <v>30</v>
          </cell>
        </row>
        <row r="221">
          <cell r="B221">
            <v>0</v>
          </cell>
          <cell r="Q221">
            <v>0</v>
          </cell>
        </row>
        <row r="222">
          <cell r="B222">
            <v>0</v>
          </cell>
          <cell r="Q222">
            <v>0</v>
          </cell>
        </row>
        <row r="223">
          <cell r="B223">
            <v>0</v>
          </cell>
          <cell r="Q223">
            <v>0</v>
          </cell>
        </row>
        <row r="224">
          <cell r="B224">
            <v>0</v>
          </cell>
          <cell r="Q224">
            <v>0</v>
          </cell>
        </row>
        <row r="225">
          <cell r="B225">
            <v>0</v>
          </cell>
          <cell r="Q225">
            <v>0</v>
          </cell>
        </row>
        <row r="226">
          <cell r="B226">
            <v>0</v>
          </cell>
          <cell r="Q226">
            <v>0</v>
          </cell>
        </row>
        <row r="227">
          <cell r="B227">
            <v>0</v>
          </cell>
          <cell r="Q227">
            <v>0</v>
          </cell>
        </row>
        <row r="228">
          <cell r="B228">
            <v>0</v>
          </cell>
          <cell r="Q228">
            <v>0</v>
          </cell>
        </row>
        <row r="229">
          <cell r="B229">
            <v>0</v>
          </cell>
          <cell r="Q229">
            <v>0</v>
          </cell>
        </row>
        <row r="230">
          <cell r="B230">
            <v>0</v>
          </cell>
          <cell r="Q230">
            <v>0</v>
          </cell>
        </row>
        <row r="231">
          <cell r="B231">
            <v>0</v>
          </cell>
          <cell r="Q231">
            <v>0</v>
          </cell>
        </row>
        <row r="232">
          <cell r="B232">
            <v>0</v>
          </cell>
          <cell r="Q232">
            <v>0</v>
          </cell>
        </row>
        <row r="233">
          <cell r="B233">
            <v>0</v>
          </cell>
          <cell r="Q233">
            <v>0</v>
          </cell>
        </row>
        <row r="234">
          <cell r="B234">
            <v>0</v>
          </cell>
          <cell r="Q234">
            <v>0</v>
          </cell>
        </row>
        <row r="235">
          <cell r="B235">
            <v>0</v>
          </cell>
          <cell r="Q235">
            <v>0</v>
          </cell>
        </row>
        <row r="236">
          <cell r="B236">
            <v>0</v>
          </cell>
          <cell r="Q236">
            <v>0</v>
          </cell>
        </row>
        <row r="237">
          <cell r="B237">
            <v>0</v>
          </cell>
          <cell r="Q237">
            <v>0</v>
          </cell>
        </row>
        <row r="238">
          <cell r="B238">
            <v>0</v>
          </cell>
          <cell r="Q238">
            <v>0</v>
          </cell>
        </row>
        <row r="239">
          <cell r="B239">
            <v>0</v>
          </cell>
          <cell r="Q239">
            <v>0</v>
          </cell>
        </row>
        <row r="240">
          <cell r="B240">
            <v>0</v>
          </cell>
          <cell r="Q240">
            <v>0</v>
          </cell>
        </row>
        <row r="241">
          <cell r="B241">
            <v>0</v>
          </cell>
          <cell r="Q241">
            <v>0</v>
          </cell>
        </row>
        <row r="242">
          <cell r="B242">
            <v>0</v>
          </cell>
          <cell r="Q242">
            <v>0</v>
          </cell>
        </row>
        <row r="243">
          <cell r="B243">
            <v>0</v>
          </cell>
          <cell r="Q243">
            <v>0</v>
          </cell>
        </row>
        <row r="244">
          <cell r="B244">
            <v>0</v>
          </cell>
          <cell r="Q244">
            <v>0</v>
          </cell>
        </row>
        <row r="245">
          <cell r="B245">
            <v>0</v>
          </cell>
          <cell r="Q245">
            <v>0</v>
          </cell>
        </row>
        <row r="246">
          <cell r="B246">
            <v>0</v>
          </cell>
          <cell r="Q246">
            <v>0</v>
          </cell>
        </row>
        <row r="247">
          <cell r="B247">
            <v>0</v>
          </cell>
          <cell r="Q247">
            <v>0</v>
          </cell>
        </row>
        <row r="248">
          <cell r="B248">
            <v>0</v>
          </cell>
          <cell r="Q248">
            <v>0</v>
          </cell>
        </row>
        <row r="249">
          <cell r="B249">
            <v>0</v>
          </cell>
          <cell r="Q249">
            <v>0</v>
          </cell>
        </row>
        <row r="250">
          <cell r="B250">
            <v>0</v>
          </cell>
          <cell r="Q25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2E7044-25C2-408A-A98E-1CBDF203686C}" name="Hovedopptak" displayName="Hovedopptak" ref="A1:H84" totalsRowShown="0" headerRowDxfId="23" dataDxfId="22" tableBorderDxfId="21">
  <autoFilter ref="A1:H84" xr:uid="{F82E7044-25C2-408A-A98E-1CBDF203686C}"/>
  <sortState xmlns:xlrd2="http://schemas.microsoft.com/office/spreadsheetml/2017/richdata2" ref="A2:H78">
    <sortCondition ref="A1:A84"/>
  </sortState>
  <tableColumns count="8">
    <tableColumn id="1" xr3:uid="{886D8BBB-9DA7-4C2C-80F9-156A311ABE41}" name="Fakultet" dataDxfId="20" totalsRowDxfId="19"/>
    <tableColumn id="2" xr3:uid="{3ED65381-9C86-4233-902F-3570F8B5A839}" name="Søkekode" dataDxfId="18" totalsRowDxfId="17"/>
    <tableColumn id="3" xr3:uid="{4DFF04AA-CB14-4986-8C00-7C10E7F1DBA7}" name="Studieprogram" dataDxfId="16" totalsRowDxfId="15"/>
    <tableColumn id="4" xr3:uid="{57426139-5ADE-46A3-876C-7FCFC1948E89}" name="Studieplasser" dataDxfId="14" totalsRowDxfId="13">
      <calculatedColumnFormula>_xlfn.XLOOKUP(Hovedopptak[[#This Row],[Søkekode]],'[1]Alle fak hoved'!B:B,'[1]Alle fak hoved'!Q:Q)</calculatedColumnFormula>
    </tableColumn>
    <tableColumn id="6" xr3:uid="{249EF80C-7EE3-4E5A-88C2-F23EE92544ED}" name="Tilbud gitt" dataDxfId="12" totalsRowDxfId="11">
      <calculatedColumnFormula>_xlfn.XLOOKUP(B2,'[1]Opptakstall fra Tableau'!$K$1:$K$200,'[1]Opptakstall fra Tableau'!$D$1:$D$200,"-")</calculatedColumnFormula>
    </tableColumn>
    <tableColumn id="10" xr3:uid="{4861E08D-F639-472B-98E0-C5BE58B47B09}" name="Venteliste" dataDxfId="10" totalsRowDxfId="9"/>
    <tableColumn id="11" xr3:uid="{44E4D471-5EDC-41A8-A175-5A8EE3E3520B}" name="Poenggrense1 gang" dataDxfId="8" totalsRowDxfId="7"/>
    <tableColumn id="12" xr3:uid="{320E097B-25CD-4C33-871A-E3858835EA16}" name="Poenggrense ord" dataDxfId="6" totalsRow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ondensstripe">
  <a:themeElements>
    <a:clrScheme name="Kondensstripe">
      <a:dk1>
        <a:sysClr val="windowText" lastClr="000000"/>
      </a:dk1>
      <a:lt1>
        <a:sysClr val="window" lastClr="FFFFFF"/>
      </a:lt1>
      <a:dk2>
        <a:srgbClr val="454545"/>
      </a:dk2>
      <a:lt2>
        <a:srgbClr val="DADADA"/>
      </a:lt2>
      <a:accent1>
        <a:srgbClr val="DF2E28"/>
      </a:accent1>
      <a:accent2>
        <a:srgbClr val="FE801A"/>
      </a:accent2>
      <a:accent3>
        <a:srgbClr val="E9BF35"/>
      </a:accent3>
      <a:accent4>
        <a:srgbClr val="81BB42"/>
      </a:accent4>
      <a:accent5>
        <a:srgbClr val="32C7A9"/>
      </a:accent5>
      <a:accent6>
        <a:srgbClr val="4A9BDC"/>
      </a:accent6>
      <a:hlink>
        <a:srgbClr val="F0532B"/>
      </a:hlink>
      <a:folHlink>
        <a:srgbClr val="F38B53"/>
      </a:folHlink>
    </a:clrScheme>
    <a:fontScheme name="Kondensstripe">
      <a:maj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densstripe">
      <a:fillStyleLst>
        <a:solidFill>
          <a:schemeClr val="phClr"/>
        </a:solidFill>
        <a:gradFill rotWithShape="1">
          <a:gsLst>
            <a:gs pos="0">
              <a:schemeClr val="phClr">
                <a:tint val="69000"/>
                <a:alpha val="100000"/>
                <a:satMod val="109000"/>
                <a:lumMod val="110000"/>
              </a:schemeClr>
            </a:gs>
            <a:gs pos="52000">
              <a:schemeClr val="phClr">
                <a:tint val="74000"/>
                <a:satMod val="100000"/>
                <a:lumMod val="104000"/>
              </a:schemeClr>
            </a:gs>
            <a:gs pos="100000">
              <a:schemeClr val="phClr">
                <a:tint val="78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satMod val="100000"/>
                <a:lumMod val="104000"/>
              </a:schemeClr>
            </a:gs>
            <a:gs pos="78000">
              <a:schemeClr val="phClr">
                <a:shade val="100000"/>
                <a:satMod val="11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threePt" dir="t"/>
          </a:scene3d>
          <a:sp3d>
            <a:bevelT w="25400" h="12700"/>
          </a:sp3d>
        </a:effectStyle>
        <a:effectStyle>
          <a:effectLst>
            <a:outerShdw blurRad="57150" dist="19050" dir="5400000" algn="ctr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>
            <a:bevelT w="508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apor Trail" id="{4FDF2955-7D9C-493C-B9F9-C205151B46CD}" vid="{8F31A783-2159-4870-BC29-2BA7D038EA4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E413-E284-4315-B958-F02C0C003219}">
  <dimension ref="A1:H84"/>
  <sheetViews>
    <sheetView tabSelected="1" workbookViewId="0">
      <selection activeCell="C11" sqref="C11"/>
    </sheetView>
  </sheetViews>
  <sheetFormatPr baseColWidth="10" defaultColWidth="11.375" defaultRowHeight="16.5" x14ac:dyDescent="0.3"/>
  <cols>
    <col min="1" max="1" width="10.5" style="19" customWidth="1"/>
    <col min="2" max="2" width="11.75" style="19" customWidth="1"/>
    <col min="3" max="3" width="51.875" style="19" bestFit="1" customWidth="1"/>
    <col min="4" max="4" width="14.875" style="19" bestFit="1" customWidth="1"/>
    <col min="5" max="5" width="11.5" style="19" bestFit="1" customWidth="1"/>
    <col min="6" max="6" width="11.875" style="10" bestFit="1" customWidth="1"/>
    <col min="7" max="7" width="13" style="10" bestFit="1" customWidth="1"/>
    <col min="8" max="8" width="13.75" style="10" bestFit="1" customWidth="1"/>
    <col min="9" max="16384" width="11.375" style="10"/>
  </cols>
  <sheetData>
    <row r="1" spans="1:8" s="2" customFormat="1" ht="28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89</v>
      </c>
      <c r="F1" s="1" t="s">
        <v>4</v>
      </c>
      <c r="G1" s="1" t="s">
        <v>5</v>
      </c>
      <c r="H1" s="1" t="s">
        <v>6</v>
      </c>
    </row>
    <row r="2" spans="1:8" x14ac:dyDescent="0.3">
      <c r="A2" s="3" t="s">
        <v>7</v>
      </c>
      <c r="B2" s="4">
        <v>702</v>
      </c>
      <c r="C2" s="5" t="s">
        <v>8</v>
      </c>
      <c r="D2" s="6">
        <f>_xlfn.XLOOKUP(Hovedopptak[[#This Row],[Søkekode]],'[1]Alle fak hoved'!B:B,'[1]Alle fak hoved'!Q:Q)</f>
        <v>40</v>
      </c>
      <c r="E2" s="7">
        <v>71</v>
      </c>
      <c r="F2" s="8"/>
      <c r="G2" s="7"/>
      <c r="H2" s="9"/>
    </row>
    <row r="3" spans="1:8" x14ac:dyDescent="0.3">
      <c r="A3" s="3" t="s">
        <v>7</v>
      </c>
      <c r="B3" s="4">
        <v>172</v>
      </c>
      <c r="C3" s="5" t="s">
        <v>9</v>
      </c>
      <c r="D3" s="6">
        <f>_xlfn.XLOOKUP(Hovedopptak[[#This Row],[Søkekode]],'[1]Alle fak hoved'!B:B,'[1]Alle fak hoved'!Q:Q)</f>
        <v>20</v>
      </c>
      <c r="E3" s="7">
        <v>20</v>
      </c>
      <c r="F3" s="8"/>
      <c r="G3" s="7"/>
      <c r="H3" s="9"/>
    </row>
    <row r="4" spans="1:8" x14ac:dyDescent="0.3">
      <c r="A4" s="3" t="s">
        <v>7</v>
      </c>
      <c r="B4" s="4">
        <v>311</v>
      </c>
      <c r="C4" s="5" t="s">
        <v>10</v>
      </c>
      <c r="D4" s="6">
        <f>_xlfn.XLOOKUP(Hovedopptak[[#This Row],[Søkekode]],'[1]Alle fak hoved'!B:B,'[1]Alle fak hoved'!Q:Q)</f>
        <v>25</v>
      </c>
      <c r="E4" s="7">
        <v>19</v>
      </c>
      <c r="F4" s="8"/>
      <c r="G4" s="7"/>
      <c r="H4" s="9"/>
    </row>
    <row r="5" spans="1:8" x14ac:dyDescent="0.3">
      <c r="A5" s="3" t="s">
        <v>7</v>
      </c>
      <c r="B5" s="4">
        <v>320</v>
      </c>
      <c r="C5" s="5" t="s">
        <v>11</v>
      </c>
      <c r="D5" s="6">
        <f>_xlfn.XLOOKUP(Hovedopptak[[#This Row],[Søkekode]],'[1]Alle fak hoved'!B:B,'[1]Alle fak hoved'!Q:Q)</f>
        <v>25</v>
      </c>
      <c r="E5" s="7">
        <v>42</v>
      </c>
      <c r="F5" s="8"/>
      <c r="G5" s="7"/>
      <c r="H5" s="9"/>
    </row>
    <row r="6" spans="1:8" x14ac:dyDescent="0.3">
      <c r="A6" s="3" t="s">
        <v>7</v>
      </c>
      <c r="B6" s="4">
        <v>322</v>
      </c>
      <c r="C6" s="5" t="s">
        <v>12</v>
      </c>
      <c r="D6" s="6">
        <f>_xlfn.XLOOKUP(Hovedopptak[[#This Row],[Søkekode]],'[1]Alle fak hoved'!B:B,'[1]Alle fak hoved'!Q:Q)</f>
        <v>25</v>
      </c>
      <c r="E6" s="7">
        <v>32</v>
      </c>
      <c r="F6" s="8"/>
      <c r="G6" s="7"/>
      <c r="H6" s="9"/>
    </row>
    <row r="7" spans="1:8" x14ac:dyDescent="0.3">
      <c r="A7" s="3" t="s">
        <v>7</v>
      </c>
      <c r="B7" s="4">
        <v>323</v>
      </c>
      <c r="C7" s="5" t="s">
        <v>13</v>
      </c>
      <c r="D7" s="6">
        <f>_xlfn.XLOOKUP(Hovedopptak[[#This Row],[Søkekode]],'[1]Alle fak hoved'!B:B,'[1]Alle fak hoved'!Q:Q)</f>
        <v>25</v>
      </c>
      <c r="E7" s="7">
        <v>25</v>
      </c>
      <c r="F7" s="8"/>
      <c r="G7" s="7"/>
      <c r="H7" s="9"/>
    </row>
    <row r="8" spans="1:8" x14ac:dyDescent="0.3">
      <c r="A8" s="3" t="s">
        <v>7</v>
      </c>
      <c r="B8" s="4">
        <v>409</v>
      </c>
      <c r="C8" s="5" t="s">
        <v>14</v>
      </c>
      <c r="D8" s="6">
        <f>_xlfn.XLOOKUP(Hovedopptak[[#This Row],[Søkekode]],'[1]Alle fak hoved'!B:B,'[1]Alle fak hoved'!Q:Q)</f>
        <v>300</v>
      </c>
      <c r="E8" s="7">
        <v>213</v>
      </c>
      <c r="F8" s="8"/>
      <c r="G8" s="7"/>
      <c r="H8" s="9"/>
    </row>
    <row r="9" spans="1:8" x14ac:dyDescent="0.3">
      <c r="A9" s="3" t="s">
        <v>7</v>
      </c>
      <c r="B9" s="4">
        <v>730</v>
      </c>
      <c r="C9" s="5" t="s">
        <v>15</v>
      </c>
      <c r="D9" s="6">
        <f>_xlfn.XLOOKUP(Hovedopptak[[#This Row],[Søkekode]],'[1]Alle fak hoved'!B:B,'[1]Alle fak hoved'!Q:Q)</f>
        <v>20</v>
      </c>
      <c r="E9" s="7">
        <v>16</v>
      </c>
      <c r="F9" s="8"/>
      <c r="G9" s="7"/>
      <c r="H9" s="9"/>
    </row>
    <row r="10" spans="1:8" x14ac:dyDescent="0.3">
      <c r="A10" s="3" t="s">
        <v>7</v>
      </c>
      <c r="B10" s="4">
        <v>733</v>
      </c>
      <c r="C10" s="5" t="s">
        <v>16</v>
      </c>
      <c r="D10" s="6">
        <f>_xlfn.XLOOKUP(Hovedopptak[[#This Row],[Søkekode]],'[1]Alle fak hoved'!B:B,'[1]Alle fak hoved'!Q:Q)</f>
        <v>120</v>
      </c>
      <c r="E10" s="7">
        <v>194</v>
      </c>
      <c r="F10" s="8"/>
      <c r="G10" s="7"/>
      <c r="H10" s="9"/>
    </row>
    <row r="11" spans="1:8" x14ac:dyDescent="0.3">
      <c r="A11" s="3" t="s">
        <v>17</v>
      </c>
      <c r="B11" s="4">
        <v>183</v>
      </c>
      <c r="C11" s="5" t="s">
        <v>18</v>
      </c>
      <c r="D11" s="6">
        <f>_xlfn.XLOOKUP(Hovedopptak[[#This Row],[Søkekode]],'[1]Alle fak hoved'!B:B,'[1]Alle fak hoved'!Q:Q)</f>
        <v>50</v>
      </c>
      <c r="E11" s="7">
        <v>28</v>
      </c>
      <c r="F11" s="8"/>
      <c r="G11" s="7"/>
      <c r="H11" s="9"/>
    </row>
    <row r="12" spans="1:8" x14ac:dyDescent="0.3">
      <c r="A12" s="3" t="s">
        <v>17</v>
      </c>
      <c r="B12" s="4">
        <v>264</v>
      </c>
      <c r="C12" s="5" t="s">
        <v>19</v>
      </c>
      <c r="D12" s="6">
        <f>_xlfn.XLOOKUP(Hovedopptak[[#This Row],[Søkekode]],'[1]Alle fak hoved'!B:B,'[1]Alle fak hoved'!Q:Q)</f>
        <v>49</v>
      </c>
      <c r="E12" s="7">
        <v>33</v>
      </c>
      <c r="F12" s="8"/>
      <c r="G12" s="7"/>
      <c r="H12" s="9"/>
    </row>
    <row r="13" spans="1:8" x14ac:dyDescent="0.3">
      <c r="A13" s="3" t="s">
        <v>17</v>
      </c>
      <c r="B13" s="4">
        <v>534</v>
      </c>
      <c r="C13" s="5" t="s">
        <v>20</v>
      </c>
      <c r="D13" s="6">
        <f>_xlfn.XLOOKUP(Hovedopptak[[#This Row],[Søkekode]],'[1]Alle fak hoved'!B:B,'[1]Alle fak hoved'!Q:Q)</f>
        <v>13</v>
      </c>
      <c r="E13" s="7">
        <v>10</v>
      </c>
      <c r="F13" s="8"/>
      <c r="G13" s="7"/>
      <c r="H13" s="9"/>
    </row>
    <row r="14" spans="1:8" x14ac:dyDescent="0.3">
      <c r="A14" s="3" t="s">
        <v>17</v>
      </c>
      <c r="B14" s="4">
        <v>839</v>
      </c>
      <c r="C14" s="5" t="s">
        <v>21</v>
      </c>
      <c r="D14" s="6">
        <f>_xlfn.XLOOKUP(Hovedopptak[[#This Row],[Søkekode]],'[1]Alle fak hoved'!B:B,'[1]Alle fak hoved'!Q:Q)</f>
        <v>20</v>
      </c>
      <c r="E14" s="7">
        <v>32</v>
      </c>
      <c r="F14" s="8"/>
      <c r="G14" s="7"/>
      <c r="H14" s="9"/>
    </row>
    <row r="15" spans="1:8" x14ac:dyDescent="0.3">
      <c r="A15" s="3" t="s">
        <v>17</v>
      </c>
      <c r="B15" s="4">
        <v>847</v>
      </c>
      <c r="C15" s="5" t="s">
        <v>22</v>
      </c>
      <c r="D15" s="6">
        <f>_xlfn.XLOOKUP(Hovedopptak[[#This Row],[Søkekode]],'[1]Alle fak hoved'!B:B,'[1]Alle fak hoved'!Q:Q)</f>
        <v>12</v>
      </c>
      <c r="E15" s="7">
        <v>8</v>
      </c>
      <c r="F15" s="8"/>
      <c r="G15" s="7"/>
      <c r="H15" s="9"/>
    </row>
    <row r="16" spans="1:8" x14ac:dyDescent="0.3">
      <c r="A16" s="3" t="s">
        <v>17</v>
      </c>
      <c r="B16" s="4">
        <v>395</v>
      </c>
      <c r="C16" s="5" t="s">
        <v>23</v>
      </c>
      <c r="D16" s="6">
        <f>_xlfn.XLOOKUP(Hovedopptak[[#This Row],[Søkekode]],'[1]Alle fak hoved'!B:B,'[1]Alle fak hoved'!Q:Q)</f>
        <v>50</v>
      </c>
      <c r="E16" s="7">
        <v>130</v>
      </c>
      <c r="F16" s="8">
        <v>32</v>
      </c>
      <c r="G16" s="7"/>
      <c r="H16" s="9">
        <v>41.5</v>
      </c>
    </row>
    <row r="17" spans="1:8" x14ac:dyDescent="0.3">
      <c r="A17" s="3" t="s">
        <v>24</v>
      </c>
      <c r="B17" s="4">
        <v>162</v>
      </c>
      <c r="C17" s="5" t="s">
        <v>25</v>
      </c>
      <c r="D17" s="6">
        <f>_xlfn.XLOOKUP(Hovedopptak[[#This Row],[Søkekode]],'[1]Alle fak hoved'!B:B,'[1]Alle fak hoved'!Q:Q)</f>
        <v>30</v>
      </c>
      <c r="E17" s="7">
        <v>37</v>
      </c>
      <c r="F17" s="8"/>
      <c r="G17" s="7"/>
      <c r="H17" s="9"/>
    </row>
    <row r="18" spans="1:8" x14ac:dyDescent="0.3">
      <c r="A18" s="3" t="s">
        <v>24</v>
      </c>
      <c r="B18" s="4">
        <v>164</v>
      </c>
      <c r="C18" s="5" t="s">
        <v>26</v>
      </c>
      <c r="D18" s="6">
        <f>_xlfn.XLOOKUP(Hovedopptak[[#This Row],[Søkekode]],'[1]Alle fak hoved'!B:B,'[1]Alle fak hoved'!Q:Q)</f>
        <v>20</v>
      </c>
      <c r="E18" s="7">
        <v>35</v>
      </c>
      <c r="F18" s="8"/>
      <c r="G18" s="7"/>
      <c r="H18" s="9"/>
    </row>
    <row r="19" spans="1:8" x14ac:dyDescent="0.3">
      <c r="A19" s="3" t="s">
        <v>24</v>
      </c>
      <c r="B19" s="4">
        <v>232</v>
      </c>
      <c r="C19" s="5" t="s">
        <v>27</v>
      </c>
      <c r="D19" s="6">
        <f>_xlfn.XLOOKUP(Hovedopptak[[#This Row],[Søkekode]],'[1]Alle fak hoved'!B:B,'[1]Alle fak hoved'!Q:Q)</f>
        <v>20</v>
      </c>
      <c r="E19" s="7">
        <v>60</v>
      </c>
      <c r="F19" s="8"/>
      <c r="G19" s="7"/>
      <c r="H19" s="9"/>
    </row>
    <row r="20" spans="1:8" x14ac:dyDescent="0.3">
      <c r="A20" s="3" t="s">
        <v>24</v>
      </c>
      <c r="B20" s="4">
        <v>288</v>
      </c>
      <c r="C20" s="5" t="s">
        <v>28</v>
      </c>
      <c r="D20" s="6">
        <f>_xlfn.XLOOKUP(Hovedopptak[[#This Row],[Søkekode]],'[1]Alle fak hoved'!B:B,'[1]Alle fak hoved'!Q:Q)</f>
        <v>25</v>
      </c>
      <c r="E20" s="7">
        <v>20</v>
      </c>
      <c r="F20" s="8"/>
      <c r="G20" s="7"/>
      <c r="H20" s="9"/>
    </row>
    <row r="21" spans="1:8" x14ac:dyDescent="0.3">
      <c r="A21" s="3" t="s">
        <v>24</v>
      </c>
      <c r="B21" s="4">
        <v>366</v>
      </c>
      <c r="C21" s="5" t="s">
        <v>29</v>
      </c>
      <c r="D21" s="6">
        <f>_xlfn.XLOOKUP(Hovedopptak[[#This Row],[Søkekode]],'[1]Alle fak hoved'!B:B,'[1]Alle fak hoved'!Q:Q)</f>
        <v>25</v>
      </c>
      <c r="E21" s="7">
        <v>15</v>
      </c>
      <c r="F21" s="8"/>
      <c r="G21" s="7"/>
      <c r="H21" s="9"/>
    </row>
    <row r="22" spans="1:8" x14ac:dyDescent="0.3">
      <c r="A22" s="3" t="s">
        <v>24</v>
      </c>
      <c r="B22" s="4">
        <v>369</v>
      </c>
      <c r="C22" s="5" t="s">
        <v>30</v>
      </c>
      <c r="D22" s="6">
        <f>_xlfn.XLOOKUP(Hovedopptak[[#This Row],[Søkekode]],'[1]Alle fak hoved'!B:B,'[1]Alle fak hoved'!Q:Q)</f>
        <v>40</v>
      </c>
      <c r="E22" s="7">
        <v>37</v>
      </c>
      <c r="F22" s="8"/>
      <c r="G22" s="7"/>
      <c r="H22" s="9"/>
    </row>
    <row r="23" spans="1:8" x14ac:dyDescent="0.3">
      <c r="A23" s="3" t="s">
        <v>24</v>
      </c>
      <c r="B23" s="4">
        <v>470</v>
      </c>
      <c r="C23" s="5" t="s">
        <v>31</v>
      </c>
      <c r="D23" s="6">
        <f>_xlfn.XLOOKUP(Hovedopptak[[#This Row],[Søkekode]],'[1]Alle fak hoved'!B:B,'[1]Alle fak hoved'!Q:Q)</f>
        <v>30</v>
      </c>
      <c r="E23" s="7">
        <v>22</v>
      </c>
      <c r="F23" s="8"/>
      <c r="G23" s="7"/>
      <c r="H23" s="9"/>
    </row>
    <row r="24" spans="1:8" x14ac:dyDescent="0.3">
      <c r="A24" s="3" t="s">
        <v>24</v>
      </c>
      <c r="B24" s="4">
        <v>479</v>
      </c>
      <c r="C24" s="5" t="s">
        <v>32</v>
      </c>
      <c r="D24" s="6">
        <f>_xlfn.XLOOKUP(Hovedopptak[[#This Row],[Søkekode]],'[1]Alle fak hoved'!B:B,'[1]Alle fak hoved'!Q:Q)</f>
        <v>40</v>
      </c>
      <c r="E24" s="7">
        <v>56</v>
      </c>
      <c r="F24" s="8"/>
      <c r="G24" s="7"/>
      <c r="H24" s="9"/>
    </row>
    <row r="25" spans="1:8" x14ac:dyDescent="0.3">
      <c r="A25" s="3" t="s">
        <v>24</v>
      </c>
      <c r="B25" s="4">
        <v>485</v>
      </c>
      <c r="C25" s="5" t="s">
        <v>33</v>
      </c>
      <c r="D25" s="6">
        <f>_xlfn.XLOOKUP(Hovedopptak[[#This Row],[Søkekode]],'[1]Alle fak hoved'!B:B,'[1]Alle fak hoved'!Q:Q)</f>
        <v>30</v>
      </c>
      <c r="E25" s="7">
        <v>84</v>
      </c>
      <c r="F25" s="8"/>
      <c r="G25" s="7"/>
      <c r="H25" s="9"/>
    </row>
    <row r="26" spans="1:8" x14ac:dyDescent="0.3">
      <c r="A26" s="3" t="s">
        <v>24</v>
      </c>
      <c r="B26" s="4">
        <v>516</v>
      </c>
      <c r="C26" s="5" t="s">
        <v>34</v>
      </c>
      <c r="D26" s="6">
        <f>_xlfn.XLOOKUP(Hovedopptak[[#This Row],[Søkekode]],'[1]Alle fak hoved'!B:B,'[1]Alle fak hoved'!Q:Q)</f>
        <v>40</v>
      </c>
      <c r="E26" s="7">
        <v>37</v>
      </c>
      <c r="F26" s="8"/>
      <c r="G26" s="7"/>
      <c r="H26" s="9"/>
    </row>
    <row r="27" spans="1:8" x14ac:dyDescent="0.3">
      <c r="A27" s="3" t="s">
        <v>24</v>
      </c>
      <c r="B27" s="4">
        <v>525</v>
      </c>
      <c r="C27" s="5" t="s">
        <v>35</v>
      </c>
      <c r="D27" s="6">
        <f>_xlfn.XLOOKUP(Hovedopptak[[#This Row],[Søkekode]],'[1]Alle fak hoved'!B:B,'[1]Alle fak hoved'!Q:Q)</f>
        <v>80</v>
      </c>
      <c r="E27" s="7">
        <v>131</v>
      </c>
      <c r="F27" s="8"/>
      <c r="G27" s="7"/>
      <c r="H27" s="9"/>
    </row>
    <row r="28" spans="1:8" x14ac:dyDescent="0.3">
      <c r="A28" s="3" t="s">
        <v>24</v>
      </c>
      <c r="B28" s="4">
        <v>664</v>
      </c>
      <c r="C28" s="5" t="s">
        <v>36</v>
      </c>
      <c r="D28" s="6">
        <f>_xlfn.XLOOKUP(Hovedopptak[[#This Row],[Søkekode]],'[1]Alle fak hoved'!B:B,'[1]Alle fak hoved'!Q:Q)</f>
        <v>200</v>
      </c>
      <c r="E28" s="7">
        <v>283</v>
      </c>
      <c r="F28" s="8"/>
      <c r="G28" s="7"/>
      <c r="H28" s="9"/>
    </row>
    <row r="29" spans="1:8" x14ac:dyDescent="0.3">
      <c r="A29" s="3" t="s">
        <v>24</v>
      </c>
      <c r="B29" s="4">
        <v>867</v>
      </c>
      <c r="C29" s="5" t="s">
        <v>37</v>
      </c>
      <c r="D29" s="6">
        <f>_xlfn.XLOOKUP(Hovedopptak[[#This Row],[Søkekode]],'[1]Alle fak hoved'!B:B,'[1]Alle fak hoved'!Q:Q)</f>
        <v>45</v>
      </c>
      <c r="E29" s="7">
        <v>47</v>
      </c>
      <c r="F29" s="8"/>
      <c r="G29" s="7"/>
      <c r="H29" s="9"/>
    </row>
    <row r="30" spans="1:8" x14ac:dyDescent="0.3">
      <c r="A30" s="3" t="s">
        <v>24</v>
      </c>
      <c r="B30" s="4">
        <v>35</v>
      </c>
      <c r="C30" s="5" t="s">
        <v>38</v>
      </c>
      <c r="D30" s="6">
        <f>_xlfn.XLOOKUP(Hovedopptak[[#This Row],[Søkekode]],'[1]Alle fak hoved'!B:B,'[1]Alle fak hoved'!Q:Q)</f>
        <v>80</v>
      </c>
      <c r="E30" s="7">
        <v>165</v>
      </c>
      <c r="F30" s="8">
        <v>72</v>
      </c>
      <c r="G30" s="7">
        <v>41.9</v>
      </c>
      <c r="H30" s="9">
        <v>41.8</v>
      </c>
    </row>
    <row r="31" spans="1:8" x14ac:dyDescent="0.3">
      <c r="A31" s="3" t="s">
        <v>24</v>
      </c>
      <c r="B31" s="4">
        <v>171</v>
      </c>
      <c r="C31" s="5" t="s">
        <v>39</v>
      </c>
      <c r="D31" s="6">
        <f>_xlfn.XLOOKUP(Hovedopptak[[#This Row],[Søkekode]],'[1]Alle fak hoved'!B:B,'[1]Alle fak hoved'!Q:Q)</f>
        <v>20</v>
      </c>
      <c r="E31" s="7">
        <v>35</v>
      </c>
      <c r="F31" s="8">
        <v>546</v>
      </c>
      <c r="G31" s="7"/>
      <c r="H31" s="9">
        <v>63.5</v>
      </c>
    </row>
    <row r="32" spans="1:8" x14ac:dyDescent="0.3">
      <c r="A32" s="3" t="s">
        <v>24</v>
      </c>
      <c r="B32" s="4">
        <v>207</v>
      </c>
      <c r="C32" s="5" t="s">
        <v>40</v>
      </c>
      <c r="D32" s="6">
        <f>_xlfn.XLOOKUP(Hovedopptak[[#This Row],[Søkekode]],'[1]Alle fak hoved'!B:B,'[1]Alle fak hoved'!Q:Q)</f>
        <v>65</v>
      </c>
      <c r="E32" s="7">
        <v>130</v>
      </c>
      <c r="F32" s="8">
        <v>284</v>
      </c>
      <c r="G32" s="7"/>
      <c r="H32" s="9">
        <v>53.8</v>
      </c>
    </row>
    <row r="33" spans="1:8" x14ac:dyDescent="0.3">
      <c r="A33" s="3" t="s">
        <v>24</v>
      </c>
      <c r="B33" s="4">
        <v>239</v>
      </c>
      <c r="C33" s="5" t="s">
        <v>41</v>
      </c>
      <c r="D33" s="6">
        <f>_xlfn.XLOOKUP(Hovedopptak[[#This Row],[Søkekode]],'[1]Alle fak hoved'!B:B,'[1]Alle fak hoved'!Q:Q)</f>
        <v>130</v>
      </c>
      <c r="E33" s="7">
        <v>290</v>
      </c>
      <c r="F33" s="8">
        <v>215</v>
      </c>
      <c r="G33" s="7"/>
      <c r="H33" s="9">
        <v>50</v>
      </c>
    </row>
    <row r="34" spans="1:8" x14ac:dyDescent="0.3">
      <c r="A34" s="3" t="s">
        <v>24</v>
      </c>
      <c r="B34" s="4">
        <v>404</v>
      </c>
      <c r="C34" s="5" t="s">
        <v>42</v>
      </c>
      <c r="D34" s="6">
        <f>_xlfn.XLOOKUP(Hovedopptak[[#This Row],[Søkekode]],'[1]Alle fak hoved'!B:B,'[1]Alle fak hoved'!Q:Q)</f>
        <v>85</v>
      </c>
      <c r="E34" s="7">
        <v>140</v>
      </c>
      <c r="F34" s="8">
        <v>479</v>
      </c>
      <c r="G34" s="7"/>
      <c r="H34" s="9">
        <v>54.3</v>
      </c>
    </row>
    <row r="35" spans="1:8" x14ac:dyDescent="0.3">
      <c r="A35" s="3" t="s">
        <v>24</v>
      </c>
      <c r="B35" s="4">
        <v>449</v>
      </c>
      <c r="C35" s="5" t="s">
        <v>43</v>
      </c>
      <c r="D35" s="6">
        <f>_xlfn.XLOOKUP(Hovedopptak[[#This Row],[Søkekode]],'[1]Alle fak hoved'!B:B,'[1]Alle fak hoved'!Q:Q)</f>
        <v>20</v>
      </c>
      <c r="E35" s="7">
        <v>35</v>
      </c>
      <c r="F35" s="8">
        <v>693</v>
      </c>
      <c r="G35" s="7"/>
      <c r="H35" s="9">
        <v>60.8</v>
      </c>
    </row>
    <row r="36" spans="1:8" x14ac:dyDescent="0.3">
      <c r="A36" s="3" t="s">
        <v>24</v>
      </c>
      <c r="B36" s="4">
        <v>515</v>
      </c>
      <c r="C36" s="5" t="s">
        <v>44</v>
      </c>
      <c r="D36" s="6">
        <f>_xlfn.XLOOKUP(Hovedopptak[[#This Row],[Søkekode]],'[1]Alle fak hoved'!B:B,'[1]Alle fak hoved'!Q:Q)</f>
        <v>100</v>
      </c>
      <c r="E36" s="7">
        <v>166</v>
      </c>
      <c r="F36" s="8">
        <v>633</v>
      </c>
      <c r="G36" s="7"/>
      <c r="H36" s="9">
        <v>54.5</v>
      </c>
    </row>
    <row r="37" spans="1:8" ht="24.75" customHeight="1" x14ac:dyDescent="0.3">
      <c r="A37" s="3" t="s">
        <v>24</v>
      </c>
      <c r="B37" s="4">
        <v>526</v>
      </c>
      <c r="C37" s="5" t="s">
        <v>45</v>
      </c>
      <c r="D37" s="6">
        <f>_xlfn.XLOOKUP(Hovedopptak[[#This Row],[Søkekode]],'[1]Alle fak hoved'!B:B,'[1]Alle fak hoved'!Q:Q)</f>
        <v>130</v>
      </c>
      <c r="E37" s="7">
        <v>310</v>
      </c>
      <c r="F37" s="8">
        <v>890</v>
      </c>
      <c r="G37" s="7">
        <v>51</v>
      </c>
      <c r="H37" s="9">
        <v>56.2</v>
      </c>
    </row>
    <row r="38" spans="1:8" x14ac:dyDescent="0.3">
      <c r="A38" s="3" t="s">
        <v>24</v>
      </c>
      <c r="B38" s="4">
        <v>530</v>
      </c>
      <c r="C38" s="5" t="s">
        <v>46</v>
      </c>
      <c r="D38" s="6">
        <f>_xlfn.XLOOKUP(Hovedopptak[[#This Row],[Søkekode]],'[1]Alle fak hoved'!B:B,'[1]Alle fak hoved'!Q:Q)</f>
        <v>100</v>
      </c>
      <c r="E38" s="7">
        <v>265</v>
      </c>
      <c r="F38" s="8">
        <v>176</v>
      </c>
      <c r="G38" s="7"/>
      <c r="H38" s="9">
        <v>48.8</v>
      </c>
    </row>
    <row r="39" spans="1:8" x14ac:dyDescent="0.3">
      <c r="A39" s="3" t="s">
        <v>24</v>
      </c>
      <c r="B39" s="4">
        <v>583</v>
      </c>
      <c r="C39" s="5" t="s">
        <v>47</v>
      </c>
      <c r="D39" s="6">
        <f>_xlfn.XLOOKUP(Hovedopptak[[#This Row],[Søkekode]],'[1]Alle fak hoved'!B:B,'[1]Alle fak hoved'!Q:Q)</f>
        <v>350</v>
      </c>
      <c r="E39" s="7">
        <v>600</v>
      </c>
      <c r="F39" s="8">
        <v>846</v>
      </c>
      <c r="G39" s="7"/>
      <c r="H39" s="9">
        <v>53.5</v>
      </c>
    </row>
    <row r="40" spans="1:8" x14ac:dyDescent="0.3">
      <c r="A40" s="3" t="s">
        <v>24</v>
      </c>
      <c r="B40" s="4">
        <v>872</v>
      </c>
      <c r="C40" s="5" t="s">
        <v>48</v>
      </c>
      <c r="D40" s="6">
        <f>_xlfn.XLOOKUP(Hovedopptak[[#This Row],[Søkekode]],'[1]Alle fak hoved'!B:B,'[1]Alle fak hoved'!Q:Q)</f>
        <v>40</v>
      </c>
      <c r="E40" s="7">
        <v>97</v>
      </c>
      <c r="F40" s="8"/>
      <c r="G40" s="7"/>
      <c r="H40" s="9"/>
    </row>
    <row r="41" spans="1:8" x14ac:dyDescent="0.3">
      <c r="A41" s="3" t="s">
        <v>24</v>
      </c>
      <c r="B41" s="4">
        <v>876</v>
      </c>
      <c r="C41" s="5" t="s">
        <v>49</v>
      </c>
      <c r="D41" s="6">
        <f>_xlfn.XLOOKUP(Hovedopptak[[#This Row],[Søkekode]],'[1]Alle fak hoved'!B:B,'[1]Alle fak hoved'!Q:Q)</f>
        <v>150</v>
      </c>
      <c r="E41" s="7">
        <v>320</v>
      </c>
      <c r="F41" s="8">
        <v>131</v>
      </c>
      <c r="G41" s="7">
        <v>44.8</v>
      </c>
      <c r="H41" s="9">
        <v>46.1</v>
      </c>
    </row>
    <row r="42" spans="1:8" x14ac:dyDescent="0.3">
      <c r="A42" s="3" t="s">
        <v>50</v>
      </c>
      <c r="B42" s="4">
        <v>70</v>
      </c>
      <c r="C42" s="5" t="s">
        <v>51</v>
      </c>
      <c r="D42" s="6">
        <f>_xlfn.XLOOKUP(Hovedopptak[[#This Row],[Søkekode]],'[1]Alle fak hoved'!B:B,'[1]Alle fak hoved'!Q:Q)</f>
        <v>95</v>
      </c>
      <c r="E42" s="7">
        <v>220</v>
      </c>
      <c r="F42" s="8"/>
      <c r="G42" s="7"/>
      <c r="H42" s="9"/>
    </row>
    <row r="43" spans="1:8" x14ac:dyDescent="0.3">
      <c r="A43" s="3" t="s">
        <v>50</v>
      </c>
      <c r="B43" s="4">
        <v>185</v>
      </c>
      <c r="C43" s="5" t="s">
        <v>52</v>
      </c>
      <c r="D43" s="6">
        <f>_xlfn.XLOOKUP(Hovedopptak[[#This Row],[Søkekode]],'[1]Alle fak hoved'!B:B,'[1]Alle fak hoved'!Q:Q)</f>
        <v>30</v>
      </c>
      <c r="E43" s="7">
        <v>10</v>
      </c>
      <c r="F43" s="8"/>
      <c r="G43" s="7"/>
      <c r="H43" s="9"/>
    </row>
    <row r="44" spans="1:8" x14ac:dyDescent="0.3">
      <c r="A44" s="3" t="s">
        <v>50</v>
      </c>
      <c r="B44" s="4">
        <v>488</v>
      </c>
      <c r="C44" s="5" t="s">
        <v>53</v>
      </c>
      <c r="D44" s="6">
        <f>_xlfn.XLOOKUP(Hovedopptak[[#This Row],[Søkekode]],'[1]Alle fak hoved'!B:B,'[1]Alle fak hoved'!Q:Q)</f>
        <v>50</v>
      </c>
      <c r="E44" s="7">
        <v>30</v>
      </c>
      <c r="F44" s="8"/>
      <c r="G44" s="7"/>
      <c r="H44" s="9"/>
    </row>
    <row r="45" spans="1:8" x14ac:dyDescent="0.3">
      <c r="A45" s="3" t="s">
        <v>50</v>
      </c>
      <c r="B45" s="4">
        <v>489</v>
      </c>
      <c r="C45" s="5" t="s">
        <v>54</v>
      </c>
      <c r="D45" s="6">
        <f>_xlfn.XLOOKUP(Hovedopptak[[#This Row],[Søkekode]],'[1]Alle fak hoved'!B:B,'[1]Alle fak hoved'!Q:Q)</f>
        <v>60</v>
      </c>
      <c r="E45" s="7">
        <v>106</v>
      </c>
      <c r="F45" s="8"/>
      <c r="G45" s="7"/>
      <c r="H45" s="9"/>
    </row>
    <row r="46" spans="1:8" x14ac:dyDescent="0.3">
      <c r="A46" s="3" t="s">
        <v>50</v>
      </c>
      <c r="B46" s="4">
        <v>507</v>
      </c>
      <c r="C46" s="5" t="s">
        <v>55</v>
      </c>
      <c r="D46" s="6">
        <f>_xlfn.XLOOKUP(Hovedopptak[[#This Row],[Søkekode]],'[1]Alle fak hoved'!B:B,'[1]Alle fak hoved'!Q:Q)</f>
        <v>40</v>
      </c>
      <c r="E46" s="7">
        <v>42</v>
      </c>
      <c r="F46" s="8"/>
      <c r="G46" s="7"/>
      <c r="H46" s="9"/>
    </row>
    <row r="47" spans="1:8" x14ac:dyDescent="0.3">
      <c r="A47" s="3" t="s">
        <v>50</v>
      </c>
      <c r="B47" s="4">
        <v>566</v>
      </c>
      <c r="C47" s="5" t="s">
        <v>56</v>
      </c>
      <c r="D47" s="6">
        <f>_xlfn.XLOOKUP(Hovedopptak[[#This Row],[Søkekode]],'[1]Alle fak hoved'!B:B,'[1]Alle fak hoved'!Q:Q)</f>
        <v>30</v>
      </c>
      <c r="E47" s="7">
        <v>22</v>
      </c>
      <c r="F47" s="8"/>
      <c r="G47" s="7"/>
      <c r="H47" s="9"/>
    </row>
    <row r="48" spans="1:8" x14ac:dyDescent="0.3">
      <c r="A48" s="3" t="s">
        <v>50</v>
      </c>
      <c r="B48" s="4">
        <v>50</v>
      </c>
      <c r="C48" s="5" t="s">
        <v>57</v>
      </c>
      <c r="D48" s="6">
        <f>_xlfn.XLOOKUP(Hovedopptak[[#This Row],[Søkekode]],'[1]Alle fak hoved'!B:B,'[1]Alle fak hoved'!Q:Q)</f>
        <v>140</v>
      </c>
      <c r="E48" s="7">
        <v>220</v>
      </c>
      <c r="F48" s="8">
        <v>101</v>
      </c>
      <c r="G48" s="7">
        <v>31.3</v>
      </c>
      <c r="H48" s="9">
        <v>41</v>
      </c>
    </row>
    <row r="49" spans="1:8" x14ac:dyDescent="0.3">
      <c r="A49" s="3" t="s">
        <v>50</v>
      </c>
      <c r="B49" s="4">
        <v>51</v>
      </c>
      <c r="C49" s="5" t="s">
        <v>58</v>
      </c>
      <c r="D49" s="6">
        <f>_xlfn.XLOOKUP(Hovedopptak[[#This Row],[Søkekode]],'[1]Alle fak hoved'!B:B,'[1]Alle fak hoved'!Q:Q)</f>
        <v>35</v>
      </c>
      <c r="E49" s="7">
        <v>105</v>
      </c>
      <c r="F49" s="8"/>
      <c r="G49" s="7"/>
      <c r="H49" s="9"/>
    </row>
    <row r="50" spans="1:8" x14ac:dyDescent="0.3">
      <c r="A50" s="3" t="s">
        <v>50</v>
      </c>
      <c r="B50" s="4">
        <v>52</v>
      </c>
      <c r="C50" s="5" t="s">
        <v>59</v>
      </c>
      <c r="D50" s="6">
        <f>_xlfn.XLOOKUP(Hovedopptak[[#This Row],[Søkekode]],'[1]Alle fak hoved'!B:B,'[1]Alle fak hoved'!Q:Q)</f>
        <v>110</v>
      </c>
      <c r="E50" s="7">
        <v>270</v>
      </c>
      <c r="F50" s="8">
        <v>118</v>
      </c>
      <c r="G50" s="7"/>
      <c r="H50" s="9">
        <v>39.799999999999997</v>
      </c>
    </row>
    <row r="51" spans="1:8" s="11" customFormat="1" x14ac:dyDescent="0.3">
      <c r="A51" s="3" t="s">
        <v>50</v>
      </c>
      <c r="B51" s="4">
        <v>53</v>
      </c>
      <c r="C51" s="5" t="s">
        <v>60</v>
      </c>
      <c r="D51" s="6">
        <f>_xlfn.XLOOKUP(Hovedopptak[[#This Row],[Søkekode]],'[1]Alle fak hoved'!B:B,'[1]Alle fak hoved'!Q:Q)</f>
        <v>60</v>
      </c>
      <c r="E51" s="7">
        <v>110</v>
      </c>
      <c r="F51" s="8">
        <v>109</v>
      </c>
      <c r="G51" s="7"/>
      <c r="H51" s="9">
        <v>42.5</v>
      </c>
    </row>
    <row r="52" spans="1:8" hidden="1" x14ac:dyDescent="0.3">
      <c r="A52" s="3" t="s">
        <v>50</v>
      </c>
      <c r="B52" s="4">
        <v>486</v>
      </c>
      <c r="C52" s="5" t="s">
        <v>61</v>
      </c>
      <c r="D52" s="6">
        <f>_xlfn.XLOOKUP(Hovedopptak[[#This Row],[Søkekode]],'[1]Alle fak hoved'!B:B,'[1]Alle fak hoved'!Q:Q)</f>
        <v>0</v>
      </c>
      <c r="E52" s="7">
        <v>0</v>
      </c>
      <c r="F52" s="8"/>
      <c r="G52" s="7"/>
      <c r="H52" s="9"/>
    </row>
    <row r="53" spans="1:8" x14ac:dyDescent="0.3">
      <c r="A53" s="3" t="s">
        <v>50</v>
      </c>
      <c r="B53" s="4">
        <v>60</v>
      </c>
      <c r="C53" s="5" t="s">
        <v>62</v>
      </c>
      <c r="D53" s="6">
        <f>_xlfn.XLOOKUP(Hovedopptak[[#This Row],[Søkekode]],'[1]Alle fak hoved'!B:B,'[1]Alle fak hoved'!Q:Q)</f>
        <v>80</v>
      </c>
      <c r="E53" s="7">
        <v>153</v>
      </c>
      <c r="F53" s="8"/>
      <c r="G53" s="7"/>
      <c r="H53" s="9"/>
    </row>
    <row r="54" spans="1:8" x14ac:dyDescent="0.3">
      <c r="A54" s="3" t="s">
        <v>50</v>
      </c>
      <c r="B54" s="4">
        <v>61</v>
      </c>
      <c r="C54" s="5" t="s">
        <v>63</v>
      </c>
      <c r="D54" s="6">
        <f>_xlfn.XLOOKUP(Hovedopptak[[#This Row],[Søkekode]],'[1]Alle fak hoved'!B:B,'[1]Alle fak hoved'!Q:Q)</f>
        <v>50</v>
      </c>
      <c r="E54" s="7">
        <v>90</v>
      </c>
      <c r="F54" s="8">
        <v>182</v>
      </c>
      <c r="G54" s="7"/>
      <c r="H54" s="9">
        <v>47.6</v>
      </c>
    </row>
    <row r="55" spans="1:8" x14ac:dyDescent="0.3">
      <c r="A55" s="3" t="s">
        <v>50</v>
      </c>
      <c r="B55" s="4">
        <v>62</v>
      </c>
      <c r="C55" s="5" t="s">
        <v>64</v>
      </c>
      <c r="D55" s="6">
        <f>_xlfn.XLOOKUP(Hovedopptak[[#This Row],[Søkekode]],'[1]Alle fak hoved'!B:B,'[1]Alle fak hoved'!Q:Q)</f>
        <v>50</v>
      </c>
      <c r="E55" s="7">
        <v>90</v>
      </c>
      <c r="F55" s="8">
        <v>143</v>
      </c>
      <c r="G55" s="7"/>
      <c r="H55" s="9">
        <v>45.3</v>
      </c>
    </row>
    <row r="56" spans="1:8" x14ac:dyDescent="0.3">
      <c r="A56" s="3" t="s">
        <v>50</v>
      </c>
      <c r="B56" s="4">
        <v>80</v>
      </c>
      <c r="C56" s="5" t="s">
        <v>65</v>
      </c>
      <c r="D56" s="6">
        <f>_xlfn.XLOOKUP(Hovedopptak[[#This Row],[Søkekode]],'[1]Alle fak hoved'!B:B,'[1]Alle fak hoved'!Q:Q)</f>
        <v>95</v>
      </c>
      <c r="E56" s="7">
        <v>180</v>
      </c>
      <c r="F56" s="8">
        <v>105</v>
      </c>
      <c r="G56" s="7"/>
      <c r="H56" s="9">
        <v>42.8</v>
      </c>
    </row>
    <row r="57" spans="1:8" x14ac:dyDescent="0.3">
      <c r="A57" s="3" t="s">
        <v>50</v>
      </c>
      <c r="B57" s="4">
        <v>646</v>
      </c>
      <c r="C57" s="5" t="s">
        <v>66</v>
      </c>
      <c r="D57" s="6">
        <f>_xlfn.XLOOKUP(Hovedopptak[[#This Row],[Søkekode]],'[1]Alle fak hoved'!B:B,'[1]Alle fak hoved'!Q:Q)</f>
        <v>200</v>
      </c>
      <c r="E57" s="7">
        <v>470</v>
      </c>
      <c r="F57" s="8">
        <v>267</v>
      </c>
      <c r="G57" s="7"/>
      <c r="H57" s="9">
        <v>51.8</v>
      </c>
    </row>
    <row r="58" spans="1:8" x14ac:dyDescent="0.3">
      <c r="A58" s="3" t="s">
        <v>50</v>
      </c>
      <c r="B58" s="4">
        <v>703</v>
      </c>
      <c r="C58" s="5" t="s">
        <v>67</v>
      </c>
      <c r="D58" s="6">
        <f>_xlfn.XLOOKUP(Hovedopptak[[#This Row],[Søkekode]],'[1]Alle fak hoved'!B:B,'[1]Alle fak hoved'!Q:Q)</f>
        <v>40</v>
      </c>
      <c r="E58" s="7">
        <v>110</v>
      </c>
      <c r="F58" s="8">
        <v>380</v>
      </c>
      <c r="G58" s="7">
        <v>46.8</v>
      </c>
      <c r="H58" s="9">
        <v>52.7</v>
      </c>
    </row>
    <row r="59" spans="1:8" x14ac:dyDescent="0.3">
      <c r="A59" s="3" t="s">
        <v>50</v>
      </c>
      <c r="B59" s="4">
        <v>743</v>
      </c>
      <c r="C59" s="5" t="s">
        <v>68</v>
      </c>
      <c r="D59" s="6">
        <f>_xlfn.XLOOKUP(Hovedopptak[[#This Row],[Søkekode]],'[1]Alle fak hoved'!B:B,'[1]Alle fak hoved'!Q:Q)</f>
        <v>35</v>
      </c>
      <c r="E59" s="7">
        <v>80</v>
      </c>
      <c r="F59" s="8">
        <v>84</v>
      </c>
      <c r="G59" s="7">
        <v>37.5</v>
      </c>
      <c r="H59" s="9">
        <v>43.8</v>
      </c>
    </row>
    <row r="60" spans="1:8" x14ac:dyDescent="0.3">
      <c r="A60" s="3" t="s">
        <v>69</v>
      </c>
      <c r="B60" s="4">
        <v>130</v>
      </c>
      <c r="C60" s="5" t="s">
        <v>70</v>
      </c>
      <c r="D60" s="6">
        <f>_xlfn.XLOOKUP(Hovedopptak[[#This Row],[Søkekode]],'[1]Alle fak hoved'!B:B,'[1]Alle fak hoved'!Q:Q)</f>
        <v>100</v>
      </c>
      <c r="E60" s="7">
        <v>33</v>
      </c>
      <c r="F60" s="8"/>
      <c r="G60" s="7"/>
      <c r="H60" s="9"/>
    </row>
    <row r="61" spans="1:8" x14ac:dyDescent="0.3">
      <c r="A61" s="3" t="s">
        <v>69</v>
      </c>
      <c r="B61" s="4">
        <v>131</v>
      </c>
      <c r="C61" s="5" t="s">
        <v>71</v>
      </c>
      <c r="D61" s="6">
        <f>_xlfn.XLOOKUP(Hovedopptak[[#This Row],[Søkekode]],'[1]Alle fak hoved'!B:B,'[1]Alle fak hoved'!Q:Q)</f>
        <v>25</v>
      </c>
      <c r="E61" s="7">
        <v>42</v>
      </c>
      <c r="F61" s="8"/>
      <c r="G61" s="7"/>
      <c r="H61" s="9"/>
    </row>
    <row r="62" spans="1:8" x14ac:dyDescent="0.3">
      <c r="A62" s="3" t="s">
        <v>69</v>
      </c>
      <c r="B62" s="4">
        <v>132</v>
      </c>
      <c r="C62" s="5" t="s">
        <v>72</v>
      </c>
      <c r="D62" s="6">
        <f>_xlfn.XLOOKUP(Hovedopptak[[#This Row],[Søkekode]],'[1]Alle fak hoved'!B:B,'[1]Alle fak hoved'!Q:Q)</f>
        <v>100</v>
      </c>
      <c r="E62" s="7">
        <v>96</v>
      </c>
      <c r="F62" s="8"/>
      <c r="G62" s="7"/>
      <c r="H62" s="9"/>
    </row>
    <row r="63" spans="1:8" x14ac:dyDescent="0.3">
      <c r="A63" s="3" t="s">
        <v>69</v>
      </c>
      <c r="B63" s="4">
        <v>220</v>
      </c>
      <c r="C63" s="5" t="s">
        <v>73</v>
      </c>
      <c r="D63" s="6">
        <f>_xlfn.XLOOKUP(Hovedopptak[[#This Row],[Søkekode]],'[1]Alle fak hoved'!B:B,'[1]Alle fak hoved'!Q:Q)</f>
        <v>100</v>
      </c>
      <c r="E63" s="7">
        <v>114</v>
      </c>
      <c r="F63" s="8"/>
      <c r="G63" s="7"/>
      <c r="H63" s="9"/>
    </row>
    <row r="64" spans="1:8" x14ac:dyDescent="0.3">
      <c r="A64" s="3" t="s">
        <v>69</v>
      </c>
      <c r="B64" s="4">
        <v>242</v>
      </c>
      <c r="C64" s="5" t="s">
        <v>74</v>
      </c>
      <c r="D64" s="6">
        <f>_xlfn.XLOOKUP(Hovedopptak[[#This Row],[Søkekode]],'[1]Alle fak hoved'!B:B,'[1]Alle fak hoved'!Q:Q)</f>
        <v>30</v>
      </c>
      <c r="E64" s="7">
        <v>15</v>
      </c>
      <c r="F64" s="8"/>
      <c r="G64" s="7"/>
      <c r="H64" s="9"/>
    </row>
    <row r="65" spans="1:8" x14ac:dyDescent="0.3">
      <c r="A65" s="3" t="s">
        <v>69</v>
      </c>
      <c r="B65" s="4">
        <v>437</v>
      </c>
      <c r="C65" s="5" t="s">
        <v>75</v>
      </c>
      <c r="D65" s="6">
        <f>_xlfn.XLOOKUP(Hovedopptak[[#This Row],[Søkekode]],'[1]Alle fak hoved'!B:B,'[1]Alle fak hoved'!Q:Q)</f>
        <v>20</v>
      </c>
      <c r="E65" s="7">
        <v>16</v>
      </c>
      <c r="F65" s="8"/>
      <c r="G65" s="7"/>
      <c r="H65" s="9"/>
    </row>
    <row r="66" spans="1:8" x14ac:dyDescent="0.3">
      <c r="A66" s="3" t="s">
        <v>69</v>
      </c>
      <c r="B66" s="4">
        <v>547</v>
      </c>
      <c r="C66" s="5" t="s">
        <v>76</v>
      </c>
      <c r="D66" s="6">
        <f>_xlfn.XLOOKUP(Hovedopptak[[#This Row],[Søkekode]],'[1]Alle fak hoved'!B:B,'[1]Alle fak hoved'!Q:Q)</f>
        <v>50</v>
      </c>
      <c r="E66" s="7">
        <v>63</v>
      </c>
      <c r="F66" s="8"/>
      <c r="G66" s="7"/>
      <c r="H66" s="9"/>
    </row>
    <row r="67" spans="1:8" x14ac:dyDescent="0.3">
      <c r="A67" s="3" t="s">
        <v>69</v>
      </c>
      <c r="B67" s="4">
        <v>548</v>
      </c>
      <c r="C67" s="5" t="s">
        <v>77</v>
      </c>
      <c r="D67" s="6">
        <f>_xlfn.XLOOKUP(Hovedopptak[[#This Row],[Søkekode]],'[1]Alle fak hoved'!B:B,'[1]Alle fak hoved'!Q:Q)</f>
        <v>50</v>
      </c>
      <c r="E67" s="7">
        <v>91</v>
      </c>
      <c r="F67" s="8"/>
      <c r="G67" s="7"/>
      <c r="H67" s="9"/>
    </row>
    <row r="68" spans="1:8" x14ac:dyDescent="0.3">
      <c r="A68" s="3" t="s">
        <v>69</v>
      </c>
      <c r="B68" s="4">
        <v>568</v>
      </c>
      <c r="C68" s="5" t="s">
        <v>78</v>
      </c>
      <c r="D68" s="6">
        <f>_xlfn.XLOOKUP(Hovedopptak[[#This Row],[Søkekode]],'[1]Alle fak hoved'!B:B,'[1]Alle fak hoved'!Q:Q)</f>
        <v>100</v>
      </c>
      <c r="E68" s="7">
        <v>120</v>
      </c>
      <c r="F68" s="8"/>
      <c r="G68" s="7"/>
      <c r="H68" s="9"/>
    </row>
    <row r="69" spans="1:8" x14ac:dyDescent="0.3">
      <c r="A69" s="3" t="s">
        <v>69</v>
      </c>
      <c r="B69" s="4">
        <v>575</v>
      </c>
      <c r="C69" s="5" t="s">
        <v>79</v>
      </c>
      <c r="D69" s="6">
        <f>_xlfn.XLOOKUP(Hovedopptak[[#This Row],[Søkekode]],'[1]Alle fak hoved'!B:B,'[1]Alle fak hoved'!Q:Q)</f>
        <v>20</v>
      </c>
      <c r="E69" s="7">
        <v>6</v>
      </c>
      <c r="F69" s="8"/>
      <c r="G69" s="7"/>
      <c r="H69" s="9"/>
    </row>
    <row r="70" spans="1:8" x14ac:dyDescent="0.3">
      <c r="A70" s="3" t="s">
        <v>69</v>
      </c>
      <c r="B70" s="4">
        <v>623</v>
      </c>
      <c r="C70" s="5" t="s">
        <v>80</v>
      </c>
      <c r="D70" s="6">
        <f>_xlfn.XLOOKUP(Hovedopptak[[#This Row],[Søkekode]],'[1]Alle fak hoved'!B:B,'[1]Alle fak hoved'!Q:Q)</f>
        <v>30</v>
      </c>
      <c r="E70" s="7">
        <v>17</v>
      </c>
      <c r="F70" s="8"/>
      <c r="G70" s="7"/>
      <c r="H70" s="9"/>
    </row>
    <row r="71" spans="1:8" x14ac:dyDescent="0.3">
      <c r="A71" s="3" t="s">
        <v>69</v>
      </c>
      <c r="B71" s="4">
        <v>624</v>
      </c>
      <c r="C71" s="5" t="s">
        <v>81</v>
      </c>
      <c r="D71" s="6">
        <f>_xlfn.XLOOKUP(Hovedopptak[[#This Row],[Søkekode]],'[1]Alle fak hoved'!B:B,'[1]Alle fak hoved'!Q:Q)</f>
        <v>20</v>
      </c>
      <c r="E71" s="7">
        <v>14</v>
      </c>
      <c r="F71" s="8"/>
      <c r="G71" s="7"/>
      <c r="H71" s="9"/>
    </row>
    <row r="72" spans="1:8" x14ac:dyDescent="0.3">
      <c r="A72" s="3" t="s">
        <v>69</v>
      </c>
      <c r="B72" s="4">
        <v>651</v>
      </c>
      <c r="C72" s="5" t="s">
        <v>82</v>
      </c>
      <c r="D72" s="6">
        <f>_xlfn.XLOOKUP(Hovedopptak[[#This Row],[Søkekode]],'[1]Alle fak hoved'!B:B,'[1]Alle fak hoved'!Q:Q)</f>
        <v>30</v>
      </c>
      <c r="E72" s="7">
        <v>53</v>
      </c>
      <c r="F72" s="8"/>
      <c r="G72" s="7"/>
      <c r="H72" s="9"/>
    </row>
    <row r="73" spans="1:8" x14ac:dyDescent="0.3">
      <c r="A73" s="3" t="s">
        <v>69</v>
      </c>
      <c r="B73" s="4">
        <v>660</v>
      </c>
      <c r="C73" s="5" t="s">
        <v>83</v>
      </c>
      <c r="D73" s="6">
        <f>_xlfn.XLOOKUP(Hovedopptak[[#This Row],[Søkekode]],'[1]Alle fak hoved'!B:B,'[1]Alle fak hoved'!Q:Q)</f>
        <v>30</v>
      </c>
      <c r="E73" s="7">
        <v>55</v>
      </c>
      <c r="F73" s="8"/>
      <c r="G73" s="7"/>
      <c r="H73" s="9"/>
    </row>
    <row r="74" spans="1:8" x14ac:dyDescent="0.3">
      <c r="A74" s="3" t="s">
        <v>69</v>
      </c>
      <c r="B74" s="4">
        <v>667</v>
      </c>
      <c r="C74" s="5" t="s">
        <v>84</v>
      </c>
      <c r="D74" s="6">
        <f>_xlfn.XLOOKUP(Hovedopptak[[#This Row],[Søkekode]],'[1]Alle fak hoved'!B:B,'[1]Alle fak hoved'!Q:Q)</f>
        <v>20</v>
      </c>
      <c r="E74" s="7">
        <v>27</v>
      </c>
      <c r="F74" s="8"/>
      <c r="G74" s="7"/>
      <c r="H74" s="9"/>
    </row>
    <row r="75" spans="1:8" x14ac:dyDescent="0.3">
      <c r="A75" s="3" t="s">
        <v>69</v>
      </c>
      <c r="B75" s="4">
        <v>672</v>
      </c>
      <c r="C75" s="5" t="s">
        <v>85</v>
      </c>
      <c r="D75" s="6">
        <f>_xlfn.XLOOKUP(Hovedopptak[[#This Row],[Søkekode]],'[1]Alle fak hoved'!B:B,'[1]Alle fak hoved'!Q:Q)</f>
        <v>25</v>
      </c>
      <c r="E75" s="7">
        <v>14</v>
      </c>
      <c r="F75" s="8"/>
      <c r="G75" s="7"/>
      <c r="H75" s="9"/>
    </row>
    <row r="76" spans="1:8" x14ac:dyDescent="0.3">
      <c r="A76" s="12" t="s">
        <v>69</v>
      </c>
      <c r="B76" s="13">
        <v>852</v>
      </c>
      <c r="C76" s="14" t="s">
        <v>86</v>
      </c>
      <c r="D76" s="6">
        <f>_xlfn.XLOOKUP(Hovedopptak[[#This Row],[Søkekode]],'[1]Alle fak hoved'!B:B,'[1]Alle fak hoved'!Q:Q)</f>
        <v>50</v>
      </c>
      <c r="E76" s="7">
        <v>38</v>
      </c>
      <c r="F76" s="8"/>
      <c r="G76" s="7"/>
      <c r="H76" s="9"/>
    </row>
    <row r="77" spans="1:8" x14ac:dyDescent="0.3">
      <c r="A77" s="3" t="s">
        <v>69</v>
      </c>
      <c r="B77" s="4">
        <v>853</v>
      </c>
      <c r="C77" s="5" t="s">
        <v>87</v>
      </c>
      <c r="D77" s="6">
        <f>_xlfn.XLOOKUP(Hovedopptak[[#This Row],[Søkekode]],'[1]Alle fak hoved'!B:B,'[1]Alle fak hoved'!Q:Q)</f>
        <v>50</v>
      </c>
      <c r="E77" s="7">
        <v>63</v>
      </c>
      <c r="F77" s="8"/>
      <c r="G77" s="7"/>
      <c r="H77" s="9"/>
    </row>
    <row r="78" spans="1:8" x14ac:dyDescent="0.3">
      <c r="A78" s="3" t="s">
        <v>69</v>
      </c>
      <c r="B78" s="4">
        <v>935</v>
      </c>
      <c r="C78" s="5" t="s">
        <v>88</v>
      </c>
      <c r="D78" s="6">
        <f>_xlfn.XLOOKUP(Hovedopptak[[#This Row],[Søkekode]],'[1]Alle fak hoved'!B:B,'[1]Alle fak hoved'!Q:Q)</f>
        <v>30</v>
      </c>
      <c r="E78" s="7">
        <v>19</v>
      </c>
      <c r="F78" s="8"/>
      <c r="G78" s="7"/>
      <c r="H78" s="9"/>
    </row>
    <row r="79" spans="1:8" hidden="1" x14ac:dyDescent="0.3">
      <c r="A79" s="3"/>
      <c r="B79" s="4"/>
      <c r="C79" s="5"/>
      <c r="D79" s="4"/>
      <c r="E79" s="15"/>
      <c r="F79" s="16"/>
      <c r="G79" s="16"/>
      <c r="H79" s="16"/>
    </row>
    <row r="80" spans="1:8" hidden="1" x14ac:dyDescent="0.3">
      <c r="A80" s="3"/>
      <c r="B80" s="4"/>
      <c r="C80" s="5"/>
      <c r="D80" s="4"/>
      <c r="E80" s="4"/>
      <c r="F80" s="17"/>
      <c r="G80" s="17"/>
      <c r="H80" s="17"/>
    </row>
    <row r="81" spans="1:8" hidden="1" x14ac:dyDescent="0.3">
      <c r="A81" s="3"/>
      <c r="B81" s="4"/>
      <c r="C81" s="5"/>
      <c r="D81" s="4"/>
      <c r="E81" s="4"/>
      <c r="F81" s="17"/>
      <c r="G81" s="17"/>
      <c r="H81" s="17"/>
    </row>
    <row r="82" spans="1:8" hidden="1" x14ac:dyDescent="0.3">
      <c r="A82" s="3"/>
      <c r="B82" s="4"/>
      <c r="C82" s="5"/>
      <c r="D82" s="4"/>
      <c r="E82" s="4"/>
      <c r="F82" s="17"/>
      <c r="G82" s="17"/>
      <c r="H82" s="17"/>
    </row>
    <row r="83" spans="1:8" hidden="1" x14ac:dyDescent="0.3">
      <c r="A83" s="3"/>
      <c r="B83" s="4"/>
      <c r="C83" s="5"/>
      <c r="D83" s="4"/>
      <c r="E83" s="4"/>
      <c r="F83" s="17"/>
      <c r="G83" s="17"/>
      <c r="H83" s="17"/>
    </row>
    <row r="84" spans="1:8" hidden="1" x14ac:dyDescent="0.3">
      <c r="A84" s="3"/>
      <c r="B84" s="4"/>
      <c r="C84" s="5"/>
      <c r="D84" s="4"/>
      <c r="E84" s="4"/>
      <c r="F84" s="18"/>
      <c r="G84" s="18"/>
      <c r="H84" s="18"/>
    </row>
  </sheetData>
  <conditionalFormatting sqref="A2:E124">
    <cfRule type="expression" dxfId="4" priority="1">
      <formula>$A2="LUP"</formula>
    </cfRule>
    <cfRule type="expression" dxfId="3" priority="2">
      <formula>$A2="HSV"</formula>
    </cfRule>
    <cfRule type="expression" dxfId="2" priority="3">
      <formula>$A2="HHS"</formula>
    </cfRule>
    <cfRule type="expression" dxfId="1" priority="4">
      <formula>$A2="FTVS"</formula>
    </cfRule>
    <cfRule type="expression" dxfId="0" priority="5">
      <formula>$A2="ALB"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HINN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Nikolaisen</dc:creator>
  <cp:lastModifiedBy>Håkon Boye Bergum</cp:lastModifiedBy>
  <dcterms:created xsi:type="dcterms:W3CDTF">2025-07-24T08:59:20Z</dcterms:created>
  <dcterms:modified xsi:type="dcterms:W3CDTF">2025-07-25T07:23:13Z</dcterms:modified>
</cp:coreProperties>
</file>